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a6144f9831ce636/Empresas/2. W1NC1S/1. Spain Corporative AIG S.L/Finanzas/Contabilidad 2023 Spain Corporative AIG S.L/Sr. Rojas 2023/4T/Por Contabilizar/Emitidas/"/>
    </mc:Choice>
  </mc:AlternateContent>
  <xr:revisionPtr revIDLastSave="115" documentId="13_ncr:1_{FA6B314D-AFD5-4A6D-9333-C0CD5655531D}" xr6:coauthVersionLast="47" xr6:coauthVersionMax="47" xr10:uidLastSave="{AB2365CB-EACF-4358-9A87-7B54C6C5BEDB}"/>
  <bookViews>
    <workbookView xWindow="-120" yWindow="-120" windowWidth="29040" windowHeight="15720" xr2:uid="{00000000-000D-0000-FFFF-FFFF00000000}"/>
  </bookViews>
  <sheets>
    <sheet name="Table 1" sheetId="1" r:id="rId1"/>
  </sheets>
  <calcPr calcId="191028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H14" i="1"/>
  <c r="H16" i="1"/>
</calcChain>
</file>

<file path=xl/sharedStrings.xml><?xml version="1.0" encoding="utf-8"?>
<sst xmlns="http://schemas.openxmlformats.org/spreadsheetml/2006/main" count="31" uniqueCount="29">
  <si>
    <r>
      <rPr>
        <b/>
        <sz val="11.5"/>
        <rFont val="Arial"/>
        <family val="2"/>
      </rPr>
      <t>Proveedor de Servicio</t>
    </r>
  </si>
  <si>
    <r>
      <rPr>
        <b/>
        <sz val="12"/>
        <rFont val="Arial"/>
        <family val="2"/>
      </rPr>
      <t>Cliente</t>
    </r>
  </si>
  <si>
    <r>
      <rPr>
        <b/>
        <sz val="11"/>
        <rFont val="Arial"/>
        <family val="2"/>
      </rPr>
      <t xml:space="preserve">EDWIN ALEXANDER ROJAS ACOSTA
</t>
    </r>
    <r>
      <rPr>
        <b/>
        <sz val="12"/>
        <rFont val="Arial"/>
        <family val="2"/>
      </rPr>
      <t>NIF : Y7379308W</t>
    </r>
  </si>
  <si>
    <r>
      <rPr>
        <sz val="12"/>
        <rFont val="Arial"/>
        <family val="2"/>
      </rPr>
      <t xml:space="preserve">CL VEINTISEIS DE ENERO 7
</t>
    </r>
    <r>
      <rPr>
        <sz val="12"/>
        <rFont val="Arial"/>
        <family val="2"/>
      </rPr>
      <t xml:space="preserve">Barcelona , Barcelona Teléfono : 663 52 67 90
</t>
    </r>
    <r>
      <rPr>
        <sz val="12"/>
        <rFont val="Arial"/>
        <family val="2"/>
      </rPr>
      <t>Email: E12ALEX1990@Gmail.COM</t>
    </r>
  </si>
  <si>
    <r>
      <rPr>
        <b/>
        <sz val="10"/>
        <rFont val="Arial"/>
        <family val="2"/>
      </rPr>
      <t>Nº</t>
    </r>
  </si>
  <si>
    <r>
      <rPr>
        <b/>
        <sz val="10"/>
        <rFont val="Arial"/>
        <family val="2"/>
      </rPr>
      <t>TOTAL</t>
    </r>
  </si>
  <si>
    <r>
      <rPr>
        <b/>
        <sz val="10"/>
        <rFont val="Arial"/>
        <family val="2"/>
      </rPr>
      <t>SUBTOTAL</t>
    </r>
  </si>
  <si>
    <t>Cantidad</t>
  </si>
  <si>
    <t>P. Unitario</t>
  </si>
  <si>
    <t>Descripción</t>
  </si>
  <si>
    <t>CUENTA BANCARIA :  ES12 0182 1007 2002 0337 5873</t>
  </si>
  <si>
    <t xml:space="preserve">10% Aceptación del presupuesto </t>
  </si>
  <si>
    <t>10% Inicio de la obra</t>
  </si>
  <si>
    <t>Certificaciones mensuales entre los días 20 y 25 del mes en curso</t>
  </si>
  <si>
    <t>La facturas se generará en un plazo máximo de 5 días una vez aprobada la certificación</t>
  </si>
  <si>
    <t>El pago se efectuará mediante transferencia bancaria con un plazo de 7 días después de la emisión de la factura</t>
  </si>
  <si>
    <t>Oferta valida por 30 días</t>
  </si>
  <si>
    <t>Ud, Med</t>
  </si>
  <si>
    <t>FORMA DE PAGO</t>
  </si>
  <si>
    <t>Skala Construcciones y Rehabilitaciones S.L. CIF: B10924249</t>
  </si>
  <si>
    <t xml:space="preserve">Calle de la Selva 26 Local, 08016
</t>
  </si>
  <si>
    <t>ALBARÁN 025
25/11/2023</t>
  </si>
  <si>
    <t>Espuma Poliur y cortador hoja 18mm</t>
  </si>
  <si>
    <t xml:space="preserve">Espuma Poliur  </t>
  </si>
  <si>
    <t>Taco Anclaje rosca</t>
  </si>
  <si>
    <t>Trasdosado</t>
  </si>
  <si>
    <t>M2</t>
  </si>
  <si>
    <t>Techo continuo pyl compuesto por dos placas de pladur hidrofuga de 15 mm membrana de 5 mm con lana roca estructurado con tc a 500 mm con pasta de juntas 3 capas</t>
  </si>
  <si>
    <t>Abono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</si>
</sst>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.00\ [$€-C0A]_-;\-* #,##0.00\ [$€-C0A]_-;_-* &quot;-&quot;??\ [$€-C0A]_-;_-@_-"/>
  </numFmts>
  <fonts count="17" x14ac:knownFonts="1">
    <font>
      <sz val="10"/>
      <color rgb="FF000000"/>
      <name val="Times New Roman"/>
      <charset val="204"/>
    </font>
    <font>
      <b/>
      <sz val="11.5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1" fontId="10" fillId="0" borderId="2" xfId="0" applyNumberFormat="1" applyFont="1" applyBorder="1" applyAlignment="1">
      <alignment horizontal="center" vertical="center" shrinkToFit="1"/>
    </xf>
    <xf numFmtId="1" fontId="10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 indent="4"/>
    </xf>
    <xf numFmtId="0" fontId="3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 indent="4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shrinkToFit="1"/>
    </xf>
    <xf numFmtId="164" fontId="4" fillId="0" borderId="3" xfId="0" applyNumberFormat="1" applyFont="1" applyBorder="1" applyAlignment="1">
      <alignment horizontal="right" vertical="top" shrinkToFit="1"/>
    </xf>
    <xf numFmtId="44" fontId="4" fillId="0" borderId="2" xfId="1" applyFont="1" applyFill="1" applyBorder="1" applyAlignment="1">
      <alignment horizontal="left" vertical="top" shrinkToFit="1"/>
    </xf>
    <xf numFmtId="44" fontId="4" fillId="0" borderId="3" xfId="1" applyFont="1" applyFill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44" fontId="4" fillId="0" borderId="8" xfId="1" applyFont="1" applyFill="1" applyBorder="1" applyAlignment="1">
      <alignment horizontal="left" vertical="top" shrinkToFit="1"/>
    </xf>
    <xf numFmtId="44" fontId="4" fillId="0" borderId="9" xfId="1" applyFont="1" applyFill="1" applyBorder="1" applyAlignment="1">
      <alignment horizontal="left" vertical="top" shrinkToFi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2" xfId="2" applyNumberFormat="1" applyFont="1" applyFill="1" applyBorder="1" applyAlignment="1">
      <alignment horizontal="center" vertical="center" wrapText="1"/>
    </xf>
    <xf numFmtId="165" fontId="10" fillId="0" borderId="3" xfId="2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1" fontId="10" fillId="0" borderId="2" xfId="0" applyNumberFormat="1" applyFont="1" applyBorder="1" applyAlignment="1">
      <alignment horizontal="center" vertical="center" shrinkToFit="1"/>
    </xf>
    <xf numFmtId="1" fontId="10" fillId="0" borderId="3" xfId="0" applyNumberFormat="1" applyFont="1" applyBorder="1" applyAlignment="1">
      <alignment horizontal="center" vertical="center" shrinkToFit="1"/>
    </xf>
    <xf numFmtId="165" fontId="10" fillId="0" borderId="2" xfId="2" applyNumberFormat="1" applyFont="1" applyFill="1" applyBorder="1" applyAlignment="1">
      <alignment horizontal="center" vertical="center" shrinkToFit="1"/>
    </xf>
    <xf numFmtId="165" fontId="10" fillId="0" borderId="3" xfId="2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2" xfId="0" applyFont="1" applyBorder="1" applyAlignment="1">
      <alignment horizontal="left" vertical="top" wrapText="1" indent="7"/>
    </xf>
    <xf numFmtId="0" fontId="1" fillId="0" borderId="4" xfId="0" applyFont="1" applyBorder="1" applyAlignment="1">
      <alignment horizontal="left" vertical="top" wrapText="1" indent="7"/>
    </xf>
    <xf numFmtId="0" fontId="1" fillId="0" borderId="3" xfId="0" applyFont="1" applyBorder="1" applyAlignment="1">
      <alignment horizontal="left" vertical="top" wrapText="1" indent="7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4" fontId="10" fillId="0" borderId="2" xfId="1" applyFont="1" applyFill="1" applyBorder="1" applyAlignment="1">
      <alignment horizontal="center" vertical="center" shrinkToFit="1"/>
    </xf>
    <xf numFmtId="44" fontId="10" fillId="0" borderId="3" xfId="1" applyFont="1" applyFill="1" applyBorder="1" applyAlignment="1">
      <alignment horizontal="center" vertical="center" shrinkToFi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2057400</xdr:colOff>
      <xdr:row>1</xdr:row>
      <xdr:rowOff>3513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3BCE06-AA05-34AD-1E76-F22680543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3057525" cy="236571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acturacion@metconstructora.com" TargetMode="External"/><Relationship Id="rId1" Type="http://schemas.openxmlformats.org/officeDocument/2006/relationships/hyperlink" Target="mailto:E12ALEX1990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>
      <selection activeCell="H16" sqref="H16:I16"/>
    </sheetView>
  </sheetViews>
  <sheetFormatPr baseColWidth="10" defaultColWidth="9.5" defaultRowHeight="12.75" x14ac:dyDescent="0.2"/>
  <cols>
    <col min="1" max="1" width="8" customWidth="1"/>
    <col min="2" max="2" width="9.5" customWidth="1"/>
    <col min="3" max="3" width="45.5" customWidth="1"/>
    <col min="4" max="4" width="9.5" customWidth="1"/>
    <col min="5" max="5" width="6.6640625" customWidth="1"/>
    <col min="6" max="6" width="5.83203125" customWidth="1"/>
    <col min="7" max="7" width="14" customWidth="1"/>
    <col min="8" max="8" width="1.1640625" customWidth="1"/>
    <col min="9" max="9" width="19.83203125" customWidth="1"/>
    <col min="10" max="10" width="2.1640625" customWidth="1"/>
    <col min="11" max="11" width="16.1640625" customWidth="1"/>
  </cols>
  <sheetData>
    <row r="1" spans="1:11" ht="186.75" customHeight="1" x14ac:dyDescent="0.25">
      <c r="A1" s="49" t="s">
        <v>21</v>
      </c>
      <c r="B1" s="49"/>
      <c r="C1" s="50"/>
      <c r="D1" s="50"/>
      <c r="E1" s="50"/>
      <c r="F1" s="50"/>
      <c r="G1" s="50"/>
      <c r="H1" s="50"/>
      <c r="I1" s="50"/>
      <c r="J1" s="50"/>
      <c r="K1" s="50"/>
    </row>
    <row r="2" spans="1:11" ht="26.1" customHeight="1" x14ac:dyDescent="0.2">
      <c r="A2" s="51" t="s">
        <v>0</v>
      </c>
      <c r="B2" s="52"/>
      <c r="C2" s="53"/>
      <c r="D2" s="54" t="s">
        <v>1</v>
      </c>
      <c r="E2" s="55"/>
      <c r="F2" s="55"/>
      <c r="G2" s="55"/>
      <c r="H2" s="55"/>
      <c r="I2" s="55"/>
      <c r="J2" s="56"/>
      <c r="K2" s="1"/>
    </row>
    <row r="3" spans="1:11" ht="38.1" customHeight="1" x14ac:dyDescent="0.2">
      <c r="A3" s="57" t="s">
        <v>2</v>
      </c>
      <c r="B3" s="58"/>
      <c r="C3" s="59"/>
      <c r="D3" s="60" t="s">
        <v>19</v>
      </c>
      <c r="E3" s="61"/>
      <c r="F3" s="61"/>
      <c r="G3" s="61"/>
      <c r="H3" s="61"/>
      <c r="I3" s="61"/>
      <c r="J3" s="62"/>
      <c r="K3" s="1"/>
    </row>
    <row r="4" spans="1:11" ht="97.5" customHeight="1" x14ac:dyDescent="0.2">
      <c r="A4" s="32" t="s">
        <v>3</v>
      </c>
      <c r="B4" s="33"/>
      <c r="C4" s="34"/>
      <c r="D4" s="35" t="s">
        <v>20</v>
      </c>
      <c r="E4" s="36"/>
      <c r="F4" s="36"/>
      <c r="G4" s="36"/>
      <c r="H4" s="36"/>
      <c r="I4" s="36"/>
      <c r="J4" s="37"/>
      <c r="K4" s="2"/>
    </row>
    <row r="5" spans="1:11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30.2" customHeight="1" x14ac:dyDescent="0.2">
      <c r="A6" s="38"/>
      <c r="B6" s="39"/>
      <c r="C6" s="39"/>
      <c r="D6" s="39"/>
      <c r="E6" s="39"/>
      <c r="F6" s="39"/>
      <c r="G6" s="39"/>
      <c r="H6" s="39"/>
      <c r="I6" s="40"/>
      <c r="J6" s="1"/>
      <c r="K6" s="1"/>
    </row>
    <row r="7" spans="1:11" ht="12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7.25" customHeight="1" x14ac:dyDescent="0.2">
      <c r="A8" s="4" t="s">
        <v>4</v>
      </c>
      <c r="B8" s="8" t="s">
        <v>17</v>
      </c>
      <c r="C8" s="41" t="s">
        <v>9</v>
      </c>
      <c r="D8" s="42"/>
      <c r="E8" s="41" t="s">
        <v>7</v>
      </c>
      <c r="F8" s="42"/>
      <c r="G8" s="41" t="s">
        <v>8</v>
      </c>
      <c r="H8" s="42"/>
      <c r="I8" s="4" t="s">
        <v>5</v>
      </c>
      <c r="J8" s="1"/>
      <c r="K8" s="1"/>
    </row>
    <row r="9" spans="1:11" ht="52.5" customHeight="1" x14ac:dyDescent="0.2">
      <c r="A9" s="6">
        <v>1</v>
      </c>
      <c r="B9" s="5" t="s">
        <v>26</v>
      </c>
      <c r="C9" s="43" t="s">
        <v>27</v>
      </c>
      <c r="D9" s="44"/>
      <c r="E9" s="45">
        <v>80</v>
      </c>
      <c r="F9" s="46"/>
      <c r="G9" s="47">
        <v>25</v>
      </c>
      <c r="H9" s="48"/>
      <c r="I9" s="10">
        <f>(E9*G9)</f>
        <v>2000</v>
      </c>
      <c r="J9" s="3"/>
      <c r="K9" s="3"/>
    </row>
    <row r="10" spans="1:11" ht="23.25" customHeight="1" x14ac:dyDescent="0.2">
      <c r="A10" s="6">
        <v>2</v>
      </c>
      <c r="B10" s="5"/>
      <c r="C10" s="43" t="s">
        <v>22</v>
      </c>
      <c r="D10" s="44"/>
      <c r="E10" s="45">
        <v>1</v>
      </c>
      <c r="F10" s="46"/>
      <c r="G10" s="63">
        <v>15</v>
      </c>
      <c r="H10" s="64"/>
      <c r="I10" s="10">
        <f>(E10*G10)</f>
        <v>15</v>
      </c>
      <c r="J10" s="3"/>
      <c r="K10" s="3"/>
    </row>
    <row r="11" spans="1:11" ht="28.5" customHeight="1" x14ac:dyDescent="0.2">
      <c r="A11" s="9">
        <v>3</v>
      </c>
      <c r="B11" s="5"/>
      <c r="C11" s="43" t="s">
        <v>23</v>
      </c>
      <c r="D11" s="44"/>
      <c r="E11" s="28">
        <v>1</v>
      </c>
      <c r="F11" s="29"/>
      <c r="G11" s="30">
        <v>27.9</v>
      </c>
      <c r="H11" s="31"/>
      <c r="I11" s="10">
        <f>(E11*G11)</f>
        <v>27.9</v>
      </c>
      <c r="J11" s="1"/>
      <c r="K11" s="1"/>
    </row>
    <row r="12" spans="1:11" ht="28.5" customHeight="1" x14ac:dyDescent="0.2">
      <c r="A12" s="9">
        <v>4</v>
      </c>
      <c r="B12" s="5"/>
      <c r="C12" s="43" t="s">
        <v>24</v>
      </c>
      <c r="D12" s="44"/>
      <c r="E12" s="28">
        <v>1</v>
      </c>
      <c r="F12" s="29"/>
      <c r="G12" s="30">
        <v>12.4</v>
      </c>
      <c r="H12" s="31"/>
      <c r="I12" s="10">
        <f>(E12*G12)</f>
        <v>12.4</v>
      </c>
      <c r="J12" s="1"/>
      <c r="K12" s="1"/>
    </row>
    <row r="13" spans="1:11" ht="29.25" customHeight="1" x14ac:dyDescent="0.2">
      <c r="A13" s="9">
        <v>5</v>
      </c>
      <c r="B13" s="5" t="s">
        <v>26</v>
      </c>
      <c r="C13" s="26" t="s">
        <v>25</v>
      </c>
      <c r="D13" s="27"/>
      <c r="E13" s="28">
        <v>50.16</v>
      </c>
      <c r="F13" s="29"/>
      <c r="G13" s="30">
        <v>10</v>
      </c>
      <c r="H13" s="31"/>
      <c r="I13" s="10">
        <f t="shared" ref="I13" si="0">(E13*G13)</f>
        <v>501.59999999999997</v>
      </c>
      <c r="J13" s="3"/>
      <c r="K13" s="3"/>
    </row>
    <row r="14" spans="1:11" ht="21.95" customHeight="1" x14ac:dyDescent="0.2">
      <c r="A14" s="3"/>
      <c r="B14" s="3"/>
      <c r="C14" s="3"/>
      <c r="D14" s="3"/>
      <c r="E14" s="3"/>
      <c r="F14" s="22" t="s">
        <v>6</v>
      </c>
      <c r="G14" s="23"/>
      <c r="H14" s="24">
        <f>SUM(I9:I13)</f>
        <v>2556.9</v>
      </c>
      <c r="I14" s="25"/>
      <c r="J14" s="3"/>
      <c r="K14" s="3"/>
    </row>
    <row r="15" spans="1:11" ht="21.95" customHeight="1" x14ac:dyDescent="0.2">
      <c r="A15" s="3"/>
      <c r="B15" s="3"/>
      <c r="C15" s="3"/>
      <c r="D15" s="3"/>
      <c r="E15" s="3"/>
      <c r="F15" s="16" t="s">
        <v>28</v>
      </c>
      <c r="G15" s="17"/>
      <c r="H15" s="18">
        <v>-500</v>
      </c>
      <c r="I15" s="19"/>
      <c r="J15" s="3"/>
      <c r="K15" s="3"/>
    </row>
    <row r="16" spans="1:11" ht="24.2" customHeight="1" x14ac:dyDescent="0.2">
      <c r="A16" s="3"/>
      <c r="B16" s="3"/>
      <c r="C16" s="3"/>
      <c r="D16" s="3"/>
      <c r="E16" s="1"/>
      <c r="F16" s="16" t="s">
        <v>5</v>
      </c>
      <c r="G16" s="17"/>
      <c r="H16" s="20">
        <f>SUM(H14:I15)</f>
        <v>2056.9</v>
      </c>
      <c r="I16" s="21"/>
      <c r="J16" s="1"/>
      <c r="K16" s="1"/>
    </row>
    <row r="17" spans="1:11" ht="28.5" customHeight="1" x14ac:dyDescent="0.2">
      <c r="A17" s="1"/>
      <c r="B17" s="1"/>
      <c r="C17" s="13"/>
      <c r="D17" s="1"/>
      <c r="E17" s="7"/>
      <c r="F17" s="7"/>
      <c r="G17" s="7"/>
      <c r="H17" s="7"/>
      <c r="I17" s="7"/>
      <c r="J17" s="7"/>
      <c r="K17" s="7"/>
    </row>
    <row r="18" spans="1:11" ht="26.25" customHeight="1" x14ac:dyDescent="0.2">
      <c r="A18" s="11"/>
      <c r="B18" s="7"/>
      <c r="C18" s="12" t="s">
        <v>18</v>
      </c>
      <c r="D18" s="7"/>
    </row>
    <row r="19" spans="1:11" ht="16.5" customHeight="1" x14ac:dyDescent="0.2">
      <c r="C19" s="14" t="s">
        <v>11</v>
      </c>
    </row>
    <row r="20" spans="1:11" x14ac:dyDescent="0.2">
      <c r="C20" s="14" t="s">
        <v>12</v>
      </c>
    </row>
    <row r="21" spans="1:11" x14ac:dyDescent="0.2">
      <c r="C21" s="14" t="s">
        <v>13</v>
      </c>
    </row>
    <row r="22" spans="1:11" x14ac:dyDescent="0.2">
      <c r="C22" s="14" t="s">
        <v>14</v>
      </c>
    </row>
    <row r="23" spans="1:11" x14ac:dyDescent="0.2">
      <c r="C23" s="14" t="s">
        <v>15</v>
      </c>
    </row>
    <row r="24" spans="1:11" x14ac:dyDescent="0.2">
      <c r="C24" s="14" t="s">
        <v>16</v>
      </c>
    </row>
    <row r="25" spans="1:11" x14ac:dyDescent="0.2">
      <c r="C25" s="15" t="s">
        <v>10</v>
      </c>
    </row>
  </sheetData>
  <mergeCells count="32">
    <mergeCell ref="C12:D12"/>
    <mergeCell ref="E12:F12"/>
    <mergeCell ref="G12:H12"/>
    <mergeCell ref="A1:K1"/>
    <mergeCell ref="A2:C2"/>
    <mergeCell ref="D2:J2"/>
    <mergeCell ref="A3:C3"/>
    <mergeCell ref="D3:J3"/>
    <mergeCell ref="E10:F10"/>
    <mergeCell ref="G10:H10"/>
    <mergeCell ref="C13:D13"/>
    <mergeCell ref="E13:F13"/>
    <mergeCell ref="G13:H13"/>
    <mergeCell ref="A4:C4"/>
    <mergeCell ref="D4:J4"/>
    <mergeCell ref="A6:I6"/>
    <mergeCell ref="C8:D8"/>
    <mergeCell ref="E8:F8"/>
    <mergeCell ref="G8:H8"/>
    <mergeCell ref="C9:D9"/>
    <mergeCell ref="E9:F9"/>
    <mergeCell ref="C11:D11"/>
    <mergeCell ref="E11:F11"/>
    <mergeCell ref="G9:H9"/>
    <mergeCell ref="G11:H11"/>
    <mergeCell ref="C10:D10"/>
    <mergeCell ref="F15:G15"/>
    <mergeCell ref="H15:I15"/>
    <mergeCell ref="F16:G16"/>
    <mergeCell ref="H16:I16"/>
    <mergeCell ref="F14:G14"/>
    <mergeCell ref="H14:I14"/>
  </mergeCells>
  <phoneticPr fontId="14" type="noConversion"/>
  <hyperlinks>
    <hyperlink ref="A4" r:id="rId1" display="mailto:E12ALEX1990@Gmail.COM" xr:uid="{00000000-0004-0000-0000-000000000000}"/>
    <hyperlink ref="D4" r:id="rId2" display="mailto:facturacion@metconstructora.com" xr:uid="{00000000-0004-0000-0000-000001000000}"/>
  </hyperlinks>
  <pageMargins left="0.7" right="0.7" top="0.75" bottom="0.75" header="0.3" footer="0.3"/>
  <pageSetup paperSize="9" orientation="landscape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Copia de factura #  Edwin</dc:title>
  <dc:creator>e12alex1990@gmail.com</dc:creator>
  <cp:lastModifiedBy>Antonio López Pérez</cp:lastModifiedBy>
  <cp:lastPrinted>2022-09-16T18:22:07Z</cp:lastPrinted>
  <dcterms:created xsi:type="dcterms:W3CDTF">2022-09-16T17:56:20Z</dcterms:created>
  <dcterms:modified xsi:type="dcterms:W3CDTF">2024-01-04T09:30:50Z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2022-09-16T00:00:00Z</vt:filetime>
  </property>
  <property fmtid="{D5CDD505-2E9C-101B-9397-08002B2CF9AE}" pid="3" name="LastSaved">
    <vt:filetime>2022-09-16T00:00:00Z</vt:filetime>
  </property>
  <property fmtid="{D5CDD505-2E9C-101B-9397-08002B2CF9AE}" pid="4" name="Producer">
    <vt:lpwstr>Skia/PDF m103 Google Docs Renderer</vt:lpwstr>
  </property>
</Properties>
</file>