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Hoja 1" sheetId="1" r:id="rId4"/>
  </sheets>
</workbook>
</file>

<file path=xl/sharedStrings.xml><?xml version="1.0" encoding="utf-8"?>
<sst xmlns="http://schemas.openxmlformats.org/spreadsheetml/2006/main" uniqueCount="49">
  <si>
    <t>Tabla 1</t>
  </si>
  <si>
    <t>BASE</t>
  </si>
  <si>
    <t>IVA 21%</t>
  </si>
  <si>
    <t xml:space="preserve">TOTAL </t>
  </si>
  <si>
    <t>MUTUA1202838/2023</t>
  </si>
  <si>
    <t>MUTUA1203218/2023</t>
  </si>
  <si>
    <t>MUTUA1203029/2023</t>
  </si>
  <si>
    <t>MUTUA1201939/2023</t>
  </si>
  <si>
    <t>MUTUA1205323/2023</t>
  </si>
  <si>
    <t>MUTUA1205881/2023</t>
  </si>
  <si>
    <t>MUTUA1207978/2023</t>
  </si>
  <si>
    <t>Calderas010423089686</t>
  </si>
  <si>
    <t>MUTUA1114072/2023</t>
  </si>
  <si>
    <t>MUTUA1210051/2023</t>
  </si>
  <si>
    <t>MUTUA1210801/2023</t>
  </si>
  <si>
    <t>MUTUA1211564/2023</t>
  </si>
  <si>
    <t>MUTUA1187664/2023</t>
  </si>
  <si>
    <t>MUTUA1214198/2023</t>
  </si>
  <si>
    <t>MUTUA1207602/2023</t>
  </si>
  <si>
    <t>MUTUA1215325/2023</t>
  </si>
  <si>
    <t>MUTUA1210489/2023</t>
  </si>
  <si>
    <t>MUTUA1215658/2023</t>
  </si>
  <si>
    <t>MUTUA1207961/2023</t>
  </si>
  <si>
    <t>AXA9702882997</t>
  </si>
  <si>
    <t>MUTUA1209407/2023</t>
  </si>
  <si>
    <t>MUTUA1217552/2023</t>
  </si>
  <si>
    <t>MUTUA1213483/2023</t>
  </si>
  <si>
    <t>MUTUA1213981/2023</t>
  </si>
  <si>
    <t>MUTUA1217991/2023</t>
  </si>
  <si>
    <t>AXA9702882155</t>
  </si>
  <si>
    <t>MUTUA1219255/2023</t>
  </si>
  <si>
    <t>MUTUA1220341/2023</t>
  </si>
  <si>
    <t>MUTUA1222546/2023</t>
  </si>
  <si>
    <t>MUTUA1220609/2023</t>
  </si>
  <si>
    <t>MUTUA1220101/2023</t>
  </si>
  <si>
    <t>MUTUA1223552/2023</t>
  </si>
  <si>
    <t>MUTUA1224004/2023</t>
  </si>
  <si>
    <t>MUTUA1224120/2023</t>
  </si>
  <si>
    <t>MUTUA1223464/2023</t>
  </si>
  <si>
    <t>MUTUA1206873/2023</t>
  </si>
  <si>
    <t>MUTUA1226782/2023</t>
  </si>
  <si>
    <t>MUTUA1225774/2023</t>
  </si>
  <si>
    <t>MUTUA1226818/2023</t>
  </si>
  <si>
    <t>MUTUA1227665/2023</t>
  </si>
  <si>
    <t>MUTUA1228807/2023</t>
  </si>
  <si>
    <t>MUTUA1226300/2023</t>
  </si>
  <si>
    <t>MUTUA1230166/2023</t>
  </si>
  <si>
    <t>MUTUA1230244/2023</t>
  </si>
  <si>
    <t>TOTAL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</si>
</sst>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mmmm yyyy"/>
  </numFmts>
  <fonts count="4">
    <font>
      <sz val="10"/>
      <color indexed="8"/>
      <name val="Helvetica Neue"/>
    </font>
    <font>
      <sz val="12"/>
      <color indexed="8"/>
      <name val="Helvetica Neue"/>
    </font>
    <font>
      <b val="1"/>
      <sz val="10"/>
      <color indexed="8"/>
      <name val="Helvetica Neue"/>
    </font>
    <font>
      <sz val="13"/>
      <color indexed="8"/>
      <name val="Helvetica Neue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13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1" applyNumberFormat="0" applyFont="1" applyFill="0" applyBorder="0" applyAlignment="1" applyProtection="0">
      <alignment horizontal="center" vertical="center"/>
    </xf>
    <xf numFmtId="59" fontId="2" fillId="2" borderId="1" applyNumberFormat="1" applyFont="1" applyFill="1" applyBorder="1" applyAlignment="1" applyProtection="0">
      <alignment vertical="top" wrapText="1"/>
    </xf>
    <xf numFmtId="49" fontId="2" fillId="2" borderId="1" applyNumberFormat="1" applyFont="1" applyFill="1" applyBorder="1" applyAlignment="1" applyProtection="0">
      <alignment vertical="top" wrapText="1"/>
    </xf>
    <xf numFmtId="0" fontId="2" fillId="2" borderId="1" applyNumberFormat="0" applyFont="1" applyFill="1" applyBorder="1" applyAlignment="1" applyProtection="0">
      <alignment vertical="top" wrapText="1"/>
    </xf>
    <xf numFmtId="49" fontId="3" fillId="3" borderId="2" applyNumberFormat="1" applyFont="1" applyFill="1" applyBorder="1" applyAlignment="1" applyProtection="0">
      <alignment horizontal="left" vertical="top" wrapText="1" readingOrder="1"/>
    </xf>
    <xf numFmtId="0" fontId="0" borderId="3" applyNumberFormat="1" applyFont="1" applyFill="0" applyBorder="1" applyAlignment="1" applyProtection="0">
      <alignment vertical="top" wrapText="1"/>
    </xf>
    <xf numFmtId="0" fontId="0" borderId="4" applyNumberFormat="0" applyFont="1" applyFill="0" applyBorder="1" applyAlignment="1" applyProtection="0">
      <alignment vertical="top" wrapText="1"/>
    </xf>
    <xf numFmtId="49" fontId="3" fillId="3" borderId="5" applyNumberFormat="1" applyFont="1" applyFill="1" applyBorder="1" applyAlignment="1" applyProtection="0">
      <alignment horizontal="left" vertical="top" wrapText="1" readingOrder="1"/>
    </xf>
    <xf numFmtId="0" fontId="0" borderId="6" applyNumberFormat="1" applyFont="1" applyFill="0" applyBorder="1" applyAlignment="1" applyProtection="0">
      <alignment vertical="top" wrapText="1"/>
    </xf>
    <xf numFmtId="0" fontId="0" borderId="7" applyNumberFormat="0" applyFont="1" applyFill="0" applyBorder="1" applyAlignment="1" applyProtection="0">
      <alignment vertical="top" wrapText="1"/>
    </xf>
    <xf numFmtId="0" fontId="0" borderId="7" applyNumberFormat="1" applyFont="1" applyFill="0" applyBorder="1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2:G48"/>
  <sheetViews>
    <sheetView workbookViewId="0" showGridLines="0" defaultGridColor="1">
      <pane topLeftCell="B3" xSplit="1" ySplit="2" activePane="bottomRight" state="frozen"/>
    </sheetView>
  </sheetViews>
  <sheetFormatPr defaultColWidth="16.3333" defaultRowHeight="19.9" customHeight="1" outlineLevelRow="0" outlineLevelCol="0"/>
  <cols>
    <col min="1" max="1" width="28.25" style="1" customWidth="1"/>
    <col min="2" max="7" width="16.3516" style="1" customWidth="1"/>
    <col min="8" max="16384" width="16.3516" style="1" customWidth="1"/>
  </cols>
  <sheetData>
    <row r="1" ht="27.65" customHeight="1">
      <c r="A1" t="s" s="2">
        <v>0</v>
      </c>
      <c r="B1" s="2"/>
      <c r="C1" s="2"/>
      <c r="D1" s="2"/>
      <c r="E1" s="2"/>
      <c r="F1" s="2"/>
      <c r="G1" s="2"/>
    </row>
    <row r="2" ht="20.25" customHeight="1">
      <c r="A2" s="3">
        <v>45139</v>
      </c>
      <c r="B2" t="s" s="4">
        <v>1</v>
      </c>
      <c r="C2" t="s" s="4">
        <v>2</v>
      </c>
      <c r="D2" t="s" s="4">
        <v>3</v>
      </c>
      <c r="E2" s="5"/>
      <c r="F2" s="5"/>
      <c r="G2" s="5"/>
    </row>
    <row r="3" ht="23.15" customHeight="1">
      <c r="A3" t="s" s="6">
        <v>4</v>
      </c>
      <c r="B3" s="7">
        <v>30</v>
      </c>
      <c r="C3" s="8"/>
      <c r="D3" s="8"/>
      <c r="E3" s="8"/>
      <c r="F3" s="8"/>
      <c r="G3" s="8"/>
    </row>
    <row r="4" ht="22.95" customHeight="1">
      <c r="A4" t="s" s="9">
        <v>5</v>
      </c>
      <c r="B4" s="10">
        <v>39.24</v>
      </c>
      <c r="C4" s="11"/>
      <c r="D4" s="11"/>
      <c r="E4" s="11"/>
      <c r="F4" s="11"/>
      <c r="G4" s="11"/>
    </row>
    <row r="5" ht="22.95" customHeight="1">
      <c r="A5" t="s" s="9">
        <v>6</v>
      </c>
      <c r="B5" s="10">
        <v>30</v>
      </c>
      <c r="C5" s="11"/>
      <c r="D5" s="11"/>
      <c r="E5" s="11"/>
      <c r="F5" s="11"/>
      <c r="G5" s="11"/>
    </row>
    <row r="6" ht="22.95" customHeight="1">
      <c r="A6" t="s" s="9">
        <v>7</v>
      </c>
      <c r="B6" s="10">
        <v>33.3</v>
      </c>
      <c r="C6" s="11"/>
      <c r="D6" s="11"/>
      <c r="E6" s="11"/>
      <c r="F6" s="11"/>
      <c r="G6" s="11"/>
    </row>
    <row r="7" ht="22.95" customHeight="1">
      <c r="A7" t="s" s="9">
        <v>6</v>
      </c>
      <c r="B7" s="10">
        <v>30</v>
      </c>
      <c r="C7" s="11"/>
      <c r="D7" s="11"/>
      <c r="E7" s="11"/>
      <c r="F7" s="11"/>
      <c r="G7" s="11"/>
    </row>
    <row r="8" ht="22.95" customHeight="1">
      <c r="A8" t="s" s="9">
        <v>8</v>
      </c>
      <c r="B8" s="10">
        <v>30</v>
      </c>
      <c r="C8" s="11"/>
      <c r="D8" s="11"/>
      <c r="E8" s="11"/>
      <c r="F8" s="11"/>
      <c r="G8" s="11"/>
    </row>
    <row r="9" ht="22.95" customHeight="1">
      <c r="A9" t="s" s="9">
        <v>9</v>
      </c>
      <c r="B9" s="10">
        <v>63.26</v>
      </c>
      <c r="C9" s="11"/>
      <c r="D9" s="11"/>
      <c r="E9" s="11"/>
      <c r="F9" s="11"/>
      <c r="G9" s="11"/>
    </row>
    <row r="10" ht="22.95" customHeight="1">
      <c r="A10" t="s" s="9">
        <v>10</v>
      </c>
      <c r="B10" s="10">
        <v>40.56</v>
      </c>
      <c r="C10" s="11"/>
      <c r="D10" s="11"/>
      <c r="E10" s="11"/>
      <c r="F10" s="11"/>
      <c r="G10" s="11"/>
    </row>
    <row r="11" ht="22.95" customHeight="1">
      <c r="A11" t="s" s="9">
        <v>11</v>
      </c>
      <c r="B11" s="10">
        <v>33.96</v>
      </c>
      <c r="C11" s="11"/>
      <c r="D11" s="11"/>
      <c r="E11" s="11"/>
      <c r="F11" s="11"/>
      <c r="G11" s="11"/>
    </row>
    <row r="12" ht="22.95" customHeight="1">
      <c r="A12" t="s" s="9">
        <v>12</v>
      </c>
      <c r="B12" s="10">
        <v>84.22</v>
      </c>
      <c r="C12" s="11"/>
      <c r="D12" s="11"/>
      <c r="E12" s="11"/>
      <c r="F12" s="11"/>
      <c r="G12" s="11"/>
    </row>
    <row r="13" ht="22.95" customHeight="1">
      <c r="A13" t="s" s="9">
        <v>13</v>
      </c>
      <c r="B13" s="10">
        <v>43.96</v>
      </c>
      <c r="C13" s="11"/>
      <c r="D13" s="11"/>
      <c r="E13" s="11"/>
      <c r="F13" s="11"/>
      <c r="G13" s="11"/>
    </row>
    <row r="14" ht="22.95" customHeight="1">
      <c r="A14" t="s" s="9">
        <v>14</v>
      </c>
      <c r="B14" s="10">
        <v>31.98</v>
      </c>
      <c r="C14" s="11"/>
      <c r="D14" s="11"/>
      <c r="E14" s="11"/>
      <c r="F14" s="11"/>
      <c r="G14" s="11"/>
    </row>
    <row r="15" ht="22.95" customHeight="1">
      <c r="A15" t="s" s="9">
        <v>15</v>
      </c>
      <c r="B15" s="10">
        <v>70</v>
      </c>
      <c r="C15" s="11"/>
      <c r="D15" s="11"/>
      <c r="E15" s="11"/>
      <c r="F15" s="11"/>
      <c r="G15" s="11"/>
    </row>
    <row r="16" ht="22.95" customHeight="1">
      <c r="A16" t="s" s="9">
        <v>16</v>
      </c>
      <c r="B16" s="10">
        <v>60</v>
      </c>
      <c r="C16" s="11"/>
      <c r="D16" s="11"/>
      <c r="E16" s="11"/>
      <c r="F16" s="11"/>
      <c r="G16" s="11"/>
    </row>
    <row r="17" ht="22.95" customHeight="1">
      <c r="A17" t="s" s="9">
        <v>17</v>
      </c>
      <c r="B17" s="10">
        <v>30</v>
      </c>
      <c r="C17" s="11"/>
      <c r="D17" s="11"/>
      <c r="E17" s="11"/>
      <c r="F17" s="11"/>
      <c r="G17" s="11"/>
    </row>
    <row r="18" ht="22.95" customHeight="1">
      <c r="A18" t="s" s="9">
        <v>18</v>
      </c>
      <c r="B18" s="10">
        <v>33.3</v>
      </c>
      <c r="C18" s="11"/>
      <c r="D18" s="11"/>
      <c r="E18" s="11"/>
      <c r="F18" s="11"/>
      <c r="G18" s="11"/>
    </row>
    <row r="19" ht="22.95" customHeight="1">
      <c r="A19" t="s" s="9">
        <v>19</v>
      </c>
      <c r="B19" s="10">
        <v>40</v>
      </c>
      <c r="C19" s="11"/>
      <c r="D19" s="11"/>
      <c r="E19" s="11"/>
      <c r="F19" s="11"/>
      <c r="G19" s="11"/>
    </row>
    <row r="20" ht="22.95" customHeight="1">
      <c r="A20" t="s" s="9">
        <v>20</v>
      </c>
      <c r="B20" s="10">
        <v>30</v>
      </c>
      <c r="C20" s="11"/>
      <c r="D20" s="11"/>
      <c r="E20" s="11"/>
      <c r="F20" s="11"/>
      <c r="G20" s="11"/>
    </row>
    <row r="21" ht="22.95" customHeight="1">
      <c r="A21" t="s" s="9">
        <v>21</v>
      </c>
      <c r="B21" s="10">
        <v>30</v>
      </c>
      <c r="C21" s="11"/>
      <c r="D21" s="11"/>
      <c r="E21" s="11"/>
      <c r="F21" s="11"/>
      <c r="G21" s="11"/>
    </row>
    <row r="22" ht="22.95" customHeight="1">
      <c r="A22" t="s" s="9">
        <v>22</v>
      </c>
      <c r="B22" s="10">
        <v>33.3</v>
      </c>
      <c r="C22" s="11"/>
      <c r="D22" s="11"/>
      <c r="E22" s="11"/>
      <c r="F22" s="11"/>
      <c r="G22" s="11"/>
    </row>
    <row r="23" ht="22.95" customHeight="1">
      <c r="A23" t="s" s="9">
        <v>23</v>
      </c>
      <c r="B23" s="10">
        <v>33.96</v>
      </c>
      <c r="C23" s="11"/>
      <c r="D23" s="11"/>
      <c r="E23" s="11"/>
      <c r="F23" s="11"/>
      <c r="G23" s="11"/>
    </row>
    <row r="24" ht="22.95" customHeight="1">
      <c r="A24" t="s" s="9">
        <v>24</v>
      </c>
      <c r="B24" s="10">
        <v>30</v>
      </c>
      <c r="C24" s="11"/>
      <c r="D24" s="11"/>
      <c r="E24" s="11"/>
      <c r="F24" s="11"/>
      <c r="G24" s="11"/>
    </row>
    <row r="25" ht="22.95" customHeight="1">
      <c r="A25" t="s" s="9">
        <v>25</v>
      </c>
      <c r="B25" s="10">
        <v>92</v>
      </c>
      <c r="C25" s="11"/>
      <c r="D25" s="11"/>
      <c r="E25" s="11"/>
      <c r="F25" s="11"/>
      <c r="G25" s="11"/>
    </row>
    <row r="26" ht="22.95" customHeight="1">
      <c r="A26" t="s" s="9">
        <v>26</v>
      </c>
      <c r="B26" s="10">
        <v>35.94</v>
      </c>
      <c r="C26" s="11"/>
      <c r="D26" s="11"/>
      <c r="E26" s="11"/>
      <c r="F26" s="11"/>
      <c r="G26" s="11"/>
    </row>
    <row r="27" ht="22.95" customHeight="1">
      <c r="A27" t="s" s="9">
        <v>27</v>
      </c>
      <c r="B27" s="10">
        <v>30</v>
      </c>
      <c r="C27" s="11"/>
      <c r="D27" s="11"/>
      <c r="E27" s="11"/>
      <c r="F27" s="11"/>
      <c r="G27" s="11"/>
    </row>
    <row r="28" ht="22.95" customHeight="1">
      <c r="A28" t="s" s="9">
        <v>28</v>
      </c>
      <c r="B28" s="10">
        <v>40</v>
      </c>
      <c r="C28" s="11"/>
      <c r="D28" s="11"/>
      <c r="E28" s="11"/>
      <c r="F28" s="11"/>
      <c r="G28" s="11"/>
    </row>
    <row r="29" ht="22.95" customHeight="1">
      <c r="A29" t="s" s="9">
        <v>29</v>
      </c>
      <c r="B29" s="10">
        <v>320.92</v>
      </c>
      <c r="C29" s="11"/>
      <c r="D29" s="11"/>
      <c r="E29" s="11"/>
      <c r="F29" s="11"/>
      <c r="G29" s="11"/>
    </row>
    <row r="30" ht="22.95" customHeight="1">
      <c r="A30" t="s" s="9">
        <v>30</v>
      </c>
      <c r="B30" s="10">
        <v>45.28</v>
      </c>
      <c r="C30" s="11"/>
      <c r="D30" s="11"/>
      <c r="E30" s="11"/>
      <c r="F30" s="11"/>
      <c r="G30" s="11"/>
    </row>
    <row r="31" ht="22.95" customHeight="1">
      <c r="A31" t="s" s="9">
        <v>31</v>
      </c>
      <c r="B31" s="10">
        <v>30</v>
      </c>
      <c r="C31" s="11"/>
      <c r="D31" s="11"/>
      <c r="E31" s="11"/>
      <c r="F31" s="11"/>
      <c r="G31" s="11"/>
    </row>
    <row r="32" ht="22.95" customHeight="1">
      <c r="A32" t="s" s="9">
        <v>32</v>
      </c>
      <c r="B32" s="10">
        <v>51</v>
      </c>
      <c r="C32" s="11"/>
      <c r="D32" s="11"/>
      <c r="E32" s="11"/>
      <c r="F32" s="11"/>
      <c r="G32" s="11"/>
    </row>
    <row r="33" ht="22.95" customHeight="1">
      <c r="A33" t="s" s="9">
        <v>33</v>
      </c>
      <c r="B33" s="10">
        <v>33.96</v>
      </c>
      <c r="C33" s="11"/>
      <c r="D33" s="11"/>
      <c r="E33" s="11"/>
      <c r="F33" s="11"/>
      <c r="G33" s="11"/>
    </row>
    <row r="34" ht="22.95" customHeight="1">
      <c r="A34" t="s" s="9">
        <v>34</v>
      </c>
      <c r="B34" s="10">
        <v>36.6</v>
      </c>
      <c r="C34" s="11"/>
      <c r="D34" s="11"/>
      <c r="E34" s="11"/>
      <c r="F34" s="11"/>
      <c r="G34" s="11"/>
    </row>
    <row r="35" ht="22.95" customHeight="1">
      <c r="A35" t="s" s="9">
        <v>35</v>
      </c>
      <c r="B35" s="10">
        <v>37.26</v>
      </c>
      <c r="C35" s="11"/>
      <c r="D35" s="11"/>
      <c r="E35" s="11"/>
      <c r="F35" s="11"/>
      <c r="G35" s="11"/>
    </row>
    <row r="36" ht="22.95" customHeight="1">
      <c r="A36" t="s" s="9">
        <v>36</v>
      </c>
      <c r="B36" s="10">
        <v>46.6</v>
      </c>
      <c r="C36" s="11"/>
      <c r="D36" s="11"/>
      <c r="E36" s="11"/>
      <c r="F36" s="11"/>
      <c r="G36" s="11"/>
    </row>
    <row r="37" ht="22.95" customHeight="1">
      <c r="A37" t="s" s="9">
        <v>37</v>
      </c>
      <c r="B37" s="10">
        <v>50</v>
      </c>
      <c r="C37" s="11"/>
      <c r="D37" s="11"/>
      <c r="E37" s="11"/>
      <c r="F37" s="11"/>
      <c r="G37" s="11"/>
    </row>
    <row r="38" ht="22.95" customHeight="1">
      <c r="A38" t="s" s="9">
        <v>38</v>
      </c>
      <c r="B38" s="10">
        <v>43.96</v>
      </c>
      <c r="C38" s="11"/>
      <c r="D38" s="11"/>
      <c r="E38" s="11"/>
      <c r="F38" s="11"/>
      <c r="G38" s="11"/>
    </row>
    <row r="39" ht="22.95" customHeight="1">
      <c r="A39" t="s" s="9">
        <v>39</v>
      </c>
      <c r="B39" s="10">
        <v>35.28</v>
      </c>
      <c r="C39" s="11"/>
      <c r="D39" s="11"/>
      <c r="E39" s="11"/>
      <c r="F39" s="11"/>
      <c r="G39" s="11"/>
    </row>
    <row r="40" ht="22.95" customHeight="1">
      <c r="A40" t="s" s="9">
        <v>40</v>
      </c>
      <c r="B40" s="10">
        <v>30</v>
      </c>
      <c r="C40" s="11"/>
      <c r="D40" s="11"/>
      <c r="E40" s="11"/>
      <c r="F40" s="11"/>
      <c r="G40" s="11"/>
    </row>
    <row r="41" ht="22.95" customHeight="1">
      <c r="A41" t="s" s="9">
        <v>41</v>
      </c>
      <c r="B41" s="10">
        <v>69.56</v>
      </c>
      <c r="C41" s="11"/>
      <c r="D41" s="11"/>
      <c r="E41" s="11"/>
      <c r="F41" s="11"/>
      <c r="G41" s="11"/>
    </row>
    <row r="42" ht="22.95" customHeight="1">
      <c r="A42" t="s" s="9">
        <v>42</v>
      </c>
      <c r="B42" s="10">
        <v>37.26</v>
      </c>
      <c r="C42" s="11"/>
      <c r="D42" s="11"/>
      <c r="E42" s="11"/>
      <c r="F42" s="11"/>
      <c r="G42" s="11"/>
    </row>
    <row r="43" ht="22.95" customHeight="1">
      <c r="A43" t="s" s="9">
        <v>43</v>
      </c>
      <c r="B43" s="10">
        <v>59</v>
      </c>
      <c r="C43" s="11"/>
      <c r="D43" s="11"/>
      <c r="E43" s="11"/>
      <c r="F43" s="11"/>
      <c r="G43" s="11"/>
    </row>
    <row r="44" ht="22.95" customHeight="1">
      <c r="A44" t="s" s="9">
        <v>44</v>
      </c>
      <c r="B44" s="10">
        <v>40</v>
      </c>
      <c r="C44" s="11"/>
      <c r="D44" s="11"/>
      <c r="E44" s="11"/>
      <c r="F44" s="11"/>
      <c r="G44" s="11"/>
    </row>
    <row r="45" ht="22.95" customHeight="1">
      <c r="A45" t="s" s="9">
        <v>45</v>
      </c>
      <c r="B45" s="10">
        <v>37.92</v>
      </c>
      <c r="C45" s="11"/>
      <c r="D45" s="11"/>
      <c r="E45" s="11"/>
      <c r="F45" s="11"/>
      <c r="G45" s="11"/>
    </row>
    <row r="46" ht="22.95" customHeight="1">
      <c r="A46" t="s" s="9">
        <v>46</v>
      </c>
      <c r="B46" s="10">
        <v>61</v>
      </c>
      <c r="C46" s="11"/>
      <c r="D46" s="11"/>
      <c r="E46" s="11"/>
      <c r="F46" s="11"/>
      <c r="G46" s="11"/>
    </row>
    <row r="47" ht="22.95" customHeight="1">
      <c r="A47" t="s" s="9">
        <v>47</v>
      </c>
      <c r="B47" s="10">
        <v>30</v>
      </c>
      <c r="C47" s="11"/>
      <c r="D47" s="11"/>
      <c r="E47" s="11"/>
      <c r="F47" s="11"/>
      <c r="G47" s="11"/>
    </row>
    <row r="48" ht="22.95" customHeight="1">
      <c r="A48" t="s" s="9">
        <v>48</v>
      </c>
      <c r="B48" s="10">
        <f>SUM(B3:B47)</f>
        <v>2174.58</v>
      </c>
      <c r="C48" s="12">
        <f>SUM(C3:C47)+B2:B48*0.21</f>
        <v>456.6618</v>
      </c>
      <c r="D48" s="12">
        <f>SUM(D3:D47)+B2:B48+C2:C48</f>
        <v>2631.2418</v>
      </c>
      <c r="E48" s="11"/>
      <c r="F48" s="11"/>
      <c r="G48" s="11"/>
    </row>
  </sheetData>
  <mergeCells count="1">
    <mergeCell ref="A1:G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