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  <extLst>
    <ext uri="GoogleSheetsCustomDataVersion1">
      <go:sheetsCustomData xmlns:go="http://customooxmlschemas.google.com/" r:id="rId5" roundtripDataSignature="AMtx7mix2+Wgvx74scGX1BjyWvFNAP6AXQ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I37">
      <text>
        <t xml:space="preserve">======
ID#AAAARLj9_EM
administracion@ubunet.es    (2021-11-26 09:18:22)
Eran 478,21 € pero envio fra por 478,12 €. Modificado manualmente.</t>
      </text>
    </comment>
  </commentList>
  <extLst>
    <ext uri="GoogleSheetsCustomDataVersion1">
      <go:sheetsCustomData xmlns:go="http://customooxmlschemas.google.com/" r:id="rId1" roundtripDataSignature="AMtx7mgPlxrNXBw9RdvpvzAmJnKfnFgTXA=="/>
    </ext>
  </extLst>
</comments>
</file>

<file path=xl/sharedStrings.xml><?xml version="1.0" encoding="utf-8"?>
<sst xmlns="http://schemas.openxmlformats.org/spreadsheetml/2006/main" count="576" uniqueCount="45">
  <si>
    <t>Clientes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</si>
  <si>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</si>
  <si>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</si>
  <si>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</si>
  <si>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</si>
  <si>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</si>
  <si>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</si>
  <si>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</si>
  <si>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</si>
  <si>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</si>
  <si>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</si>
  <si>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</si>
  <si>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</si>
  <si>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FERERO</t>
  </si>
  <si>
    <t>PROITEC SL (alta 1/02/2019)</t>
  </si>
  <si>
    <t>-</t>
  </si>
  <si>
    <t>ATARFE MEDIACION (alta 19/07/2019)</t>
  </si>
  <si>
    <t>ALVASER (alta 16/09/2019)</t>
  </si>
  <si>
    <t>La Caleta Bay (18/11/2019)</t>
  </si>
  <si>
    <t>La Caleta Bay (18/11/2019)**Devolución recibo 21/03, baja interna contrato.</t>
  </si>
  <si>
    <t>La Caleta Bay (18/11/2019)**Devolución recibo 21/02.</t>
  </si>
  <si>
    <t>Residencia La Esperanza (20/11/2019) -82,70€ (se descuenta fibra de OliveNET, -57,99,  y fibra -24,71€)</t>
  </si>
  <si>
    <t>Residencia La Esperanza- DEVOLUCION FACTURA JULIO</t>
  </si>
  <si>
    <t>Alimentacion Patri SA (alta 18/08/2020)</t>
  </si>
  <si>
    <t>MANUEL LUIS GONZALEZ RUIZ RUIZ</t>
  </si>
  <si>
    <t>COOP AGRI SAN FRANCISCO (COSAFRA)</t>
  </si>
  <si>
    <t>AGROLACHAR</t>
  </si>
  <si>
    <t>AGROLACHAR (ABONO, )</t>
  </si>
  <si>
    <t>JOSE LUIS RAMOS MUÑOZ</t>
  </si>
  <si>
    <t>FERYVAL ASESORES FINANCIEROS</t>
  </si>
  <si>
    <r>
      <rPr>
        <rFont val="Calibri"/>
        <color theme="1"/>
        <sz val="12.0"/>
      </rPr>
      <t xml:space="preserve">CONSERVAS TORO LOPEZ </t>
    </r>
    <r>
      <rPr>
        <rFont val="Calibri"/>
        <color rgb="FFFF0000"/>
        <sz val="12.0"/>
      </rPr>
      <t>(FALTO METER LA COMISION MES ABRIL, POR ESO MAYO ES 106)</t>
    </r>
  </si>
  <si>
    <t>COMERCIAL UCEDA</t>
  </si>
  <si>
    <t>ESPARRAGO DE GRANADA SCA</t>
  </si>
  <si>
    <t xml:space="preserve">MARIA SANCHEZ ARCOS </t>
  </si>
  <si>
    <t>MARIA SANCHEZ ARCOS</t>
  </si>
  <si>
    <t>SAMIFAD</t>
  </si>
  <si>
    <t>CEFERINO CERVERA E HIJOS SL</t>
  </si>
  <si>
    <t>RECAMBIOS DIGAMAR SL</t>
  </si>
  <si>
    <t>GAMPER EXPORTACIONES SL</t>
  </si>
  <si>
    <t>GREMIAL DEL TAXI -G18017392</t>
  </si>
  <si>
    <t>VENTAS NUEVAS MES</t>
  </si>
  <si>
    <t>Total</t>
  </si>
  <si>
    <t>Comision</t>
  </si>
  <si>
    <t>Pagado</t>
  </si>
  <si>
    <t>PAGADO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</si>
</sst>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\ [$€-1]"/>
    <numFmt numFmtId="165" formatCode="#,##0.00&quot;€&quot;"/>
    <numFmt numFmtId="166" formatCode="d/mm/yyyy"/>
    <numFmt numFmtId="167" formatCode="dd/mm/yyyy"/>
  </numFmts>
  <fonts count="13">
    <font>
      <sz val="10.0"/>
      <color rgb="FF000000"/>
      <name val="Calibri"/>
      <scheme val="minor"/>
    </font>
    <font>
      <sz val="12.0"/>
      <color rgb="FF000000"/>
      <name val="Calibri"/>
    </font>
    <font/>
    <font>
      <sz val="12.0"/>
      <color theme="1"/>
      <name val="Calibri"/>
    </font>
    <font>
      <b/>
      <sz val="12.0"/>
      <color rgb="FF000000"/>
      <name val="Calibri"/>
    </font>
    <font>
      <sz val="12.0"/>
      <color rgb="FFB7B7B7"/>
      <name val="Calibri"/>
    </font>
    <font>
      <sz val="12.0"/>
      <color rgb="FFFF0000"/>
      <name val="Calibri"/>
    </font>
    <font>
      <color theme="1"/>
      <name val="Calibri"/>
      <scheme val="minor"/>
    </font>
    <font>
      <b/>
      <sz val="12.0"/>
      <color rgb="FFB7B7B7"/>
      <name val="Calibri"/>
    </font>
    <font>
      <b/>
      <sz val="24.0"/>
      <color rgb="FF000000"/>
      <name val="Calibri"/>
    </font>
    <font>
      <sz val="24.0"/>
      <color rgb="FF000000"/>
      <name val="Calibri"/>
    </font>
    <font>
      <sz val="24.0"/>
      <color theme="1"/>
      <name val="Calibri"/>
    </font>
    <font>
      <sz val="10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47">
    <border/>
    <border>
      <left style="thin">
        <color rgb="FF000000"/>
      </left>
    </border>
    <border>
      <left style="thick">
        <color rgb="FF000000"/>
      </left>
      <top style="thick">
        <color rgb="FF000000"/>
      </top>
      <bottom style="thin">
        <color rgb="FF000000"/>
      </bottom>
    </border>
    <border>
      <top style="thick">
        <color rgb="FF000000"/>
      </top>
      <bottom style="thin">
        <color rgb="FF000000"/>
      </bottom>
    </border>
    <border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right style="thick">
        <color rgb="FF000000"/>
      </right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right style="thin">
        <color rgb="FF000000"/>
      </righ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bottom style="thick">
        <color rgb="FF000000"/>
      </bottom>
    </border>
    <border>
      <right style="thin">
        <color rgb="FF000000"/>
      </right>
      <bottom style="thick">
        <color rgb="FF000000"/>
      </bottom>
    </border>
    <border>
      <bottom style="thick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n">
        <color rgb="FF000000"/>
      </lef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  <border>
      <left style="thin">
        <color rgb="FF000000"/>
      </left>
      <top style="thick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ck">
        <color rgb="FF000000"/>
      </left>
      <right style="thin">
        <color rgb="FF000000"/>
      </right>
    </border>
    <border>
      <left style="thick">
        <color rgb="FF000000"/>
      </left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Alignment="1" applyBorder="1" applyFont="1">
      <alignment horizontal="center"/>
    </xf>
    <xf borderId="3" fillId="0" fontId="2" numFmtId="0" xfId="0" applyBorder="1" applyFont="1"/>
    <xf borderId="4" fillId="0" fontId="2" numFmtId="0" xfId="0" applyBorder="1" applyFont="1"/>
    <xf borderId="5" fillId="0" fontId="1" numFmtId="0" xfId="0" applyAlignment="1" applyBorder="1" applyFont="1">
      <alignment horizontal="center"/>
    </xf>
    <xf borderId="6" fillId="0" fontId="2" numFmtId="0" xfId="0" applyBorder="1" applyFont="1"/>
    <xf borderId="7" fillId="0" fontId="2" numFmtId="0" xfId="0" applyBorder="1" applyFont="1"/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readingOrder="0" vertical="center"/>
    </xf>
    <xf borderId="8" fillId="0" fontId="4" numFmtId="0" xfId="0" applyAlignment="1" applyBorder="1" applyFont="1">
      <alignment horizontal="center"/>
    </xf>
    <xf borderId="9" fillId="0" fontId="4" numFmtId="0" xfId="0" applyAlignment="1" applyBorder="1" applyFont="1">
      <alignment horizontal="center"/>
    </xf>
    <xf borderId="10" fillId="0" fontId="4" numFmtId="0" xfId="0" applyAlignment="1" applyBorder="1" applyFont="1">
      <alignment horizontal="center"/>
    </xf>
    <xf borderId="11" fillId="0" fontId="4" numFmtId="0" xfId="0" applyAlignment="1" applyBorder="1" applyFont="1">
      <alignment horizontal="center"/>
    </xf>
    <xf borderId="12" fillId="0" fontId="4" numFmtId="0" xfId="0" applyAlignment="1" applyBorder="1" applyFont="1">
      <alignment horizontal="center"/>
    </xf>
    <xf borderId="13" fillId="0" fontId="4" numFmtId="0" xfId="0" applyAlignment="1" applyBorder="1" applyFont="1">
      <alignment horizontal="center"/>
    </xf>
    <xf borderId="14" fillId="0" fontId="4" numFmtId="0" xfId="0" applyAlignment="1" applyBorder="1" applyFont="1">
      <alignment horizontal="center"/>
    </xf>
    <xf borderId="15" fillId="0" fontId="4" numFmtId="0" xfId="0" applyAlignment="1" applyBorder="1" applyFont="1">
      <alignment horizontal="center"/>
    </xf>
    <xf borderId="16" fillId="0" fontId="4" numFmtId="0" xfId="0" applyAlignment="1" applyBorder="1" applyFont="1">
      <alignment horizontal="center"/>
    </xf>
    <xf borderId="17" fillId="0" fontId="4" numFmtId="0" xfId="0" applyAlignment="1" applyBorder="1" applyFont="1">
      <alignment horizontal="center"/>
    </xf>
    <xf borderId="17" fillId="0" fontId="4" numFmtId="0" xfId="0" applyAlignment="1" applyBorder="1" applyFont="1">
      <alignment horizontal="center" readingOrder="0"/>
    </xf>
    <xf borderId="18" fillId="0" fontId="1" numFmtId="0" xfId="0" applyBorder="1" applyFont="1"/>
    <xf borderId="18" fillId="0" fontId="1" numFmtId="164" xfId="0" applyAlignment="1" applyBorder="1" applyFont="1" applyNumberFormat="1">
      <alignment horizontal="center"/>
    </xf>
    <xf borderId="18" fillId="0" fontId="1" numFmtId="164" xfId="0" applyAlignment="1" applyBorder="1" applyFont="1" applyNumberFormat="1">
      <alignment horizontal="right"/>
    </xf>
    <xf borderId="8" fillId="0" fontId="1" numFmtId="164" xfId="0" applyAlignment="1" applyBorder="1" applyFont="1" applyNumberFormat="1">
      <alignment horizontal="right"/>
    </xf>
    <xf borderId="19" fillId="0" fontId="1" numFmtId="164" xfId="0" applyAlignment="1" applyBorder="1" applyFont="1" applyNumberFormat="1">
      <alignment horizontal="right"/>
    </xf>
    <xf borderId="20" fillId="0" fontId="1" numFmtId="164" xfId="0" applyBorder="1" applyFont="1" applyNumberFormat="1"/>
    <xf borderId="20" fillId="0" fontId="1" numFmtId="164" xfId="0" applyAlignment="1" applyBorder="1" applyFont="1" applyNumberFormat="1">
      <alignment horizontal="right"/>
    </xf>
    <xf borderId="21" fillId="0" fontId="1" numFmtId="164" xfId="0" applyAlignment="1" applyBorder="1" applyFont="1" applyNumberFormat="1">
      <alignment horizontal="center"/>
    </xf>
    <xf borderId="19" fillId="0" fontId="1" numFmtId="164" xfId="0" applyAlignment="1" applyBorder="1" applyFont="1" applyNumberFormat="1">
      <alignment horizontal="center"/>
    </xf>
    <xf borderId="20" fillId="0" fontId="1" numFmtId="164" xfId="0" applyAlignment="1" applyBorder="1" applyFont="1" applyNumberFormat="1">
      <alignment horizontal="center"/>
    </xf>
    <xf borderId="20" fillId="0" fontId="1" numFmtId="164" xfId="0" applyAlignment="1" applyBorder="1" applyFont="1" applyNumberFormat="1">
      <alignment horizontal="center" vertical="center"/>
    </xf>
    <xf borderId="22" fillId="0" fontId="1" numFmtId="164" xfId="0" applyAlignment="1" applyBorder="1" applyFont="1" applyNumberFormat="1">
      <alignment horizontal="center" vertical="center"/>
    </xf>
    <xf borderId="19" fillId="0" fontId="1" numFmtId="164" xfId="0" applyAlignment="1" applyBorder="1" applyFont="1" applyNumberFormat="1">
      <alignment horizontal="center" vertical="center"/>
    </xf>
    <xf borderId="21" fillId="0" fontId="1" numFmtId="164" xfId="0" applyAlignment="1" applyBorder="1" applyFont="1" applyNumberFormat="1">
      <alignment horizontal="center" vertical="center"/>
    </xf>
    <xf borderId="3" fillId="0" fontId="1" numFmtId="164" xfId="0" applyAlignment="1" applyBorder="1" applyFont="1" applyNumberFormat="1">
      <alignment horizontal="center" vertical="center"/>
    </xf>
    <xf borderId="22" fillId="0" fontId="1" numFmtId="164" xfId="0" applyAlignment="1" applyBorder="1" applyFont="1" applyNumberFormat="1">
      <alignment horizontal="center" readingOrder="0" vertical="center"/>
    </xf>
    <xf borderId="8" fillId="0" fontId="1" numFmtId="164" xfId="0" applyAlignment="1" applyBorder="1" applyFont="1" applyNumberFormat="1">
      <alignment horizontal="center" readingOrder="0" vertical="center"/>
    </xf>
    <xf borderId="18" fillId="0" fontId="1" numFmtId="164" xfId="0" applyAlignment="1" applyBorder="1" applyFont="1" applyNumberFormat="1">
      <alignment horizontal="center" readingOrder="0" vertical="center"/>
    </xf>
    <xf borderId="18" fillId="0" fontId="1" numFmtId="164" xfId="0" applyAlignment="1" applyBorder="1" applyFont="1" applyNumberFormat="1">
      <alignment horizontal="center" vertical="center"/>
    </xf>
    <xf borderId="8" fillId="0" fontId="1" numFmtId="164" xfId="0" applyAlignment="1" applyBorder="1" applyFont="1" applyNumberFormat="1">
      <alignment horizontal="center"/>
    </xf>
    <xf borderId="23" fillId="0" fontId="1" numFmtId="164" xfId="0" applyAlignment="1" applyBorder="1" applyFont="1" applyNumberFormat="1">
      <alignment horizontal="center"/>
    </xf>
    <xf borderId="18" fillId="0" fontId="1" numFmtId="164" xfId="0" applyBorder="1" applyFont="1" applyNumberFormat="1"/>
    <xf borderId="24" fillId="0" fontId="1" numFmtId="164" xfId="0" applyAlignment="1" applyBorder="1" applyFont="1" applyNumberFormat="1">
      <alignment horizontal="center"/>
    </xf>
    <xf borderId="8" fillId="0" fontId="1" numFmtId="164" xfId="0" applyAlignment="1" applyBorder="1" applyFont="1" applyNumberFormat="1">
      <alignment horizontal="center" vertical="center"/>
    </xf>
    <xf borderId="23" fillId="0" fontId="1" numFmtId="164" xfId="0" applyAlignment="1" applyBorder="1" applyFont="1" applyNumberFormat="1">
      <alignment horizontal="center" vertical="center"/>
    </xf>
    <xf borderId="24" fillId="0" fontId="1" numFmtId="164" xfId="0" applyAlignment="1" applyBorder="1" applyFont="1" applyNumberFormat="1">
      <alignment horizontal="center" vertical="center"/>
    </xf>
    <xf borderId="25" fillId="0" fontId="1" numFmtId="164" xfId="0" applyAlignment="1" applyBorder="1" applyFont="1" applyNumberFormat="1">
      <alignment horizontal="center" vertical="center"/>
    </xf>
    <xf borderId="18" fillId="0" fontId="5" numFmtId="0" xfId="0" applyBorder="1" applyFont="1"/>
    <xf borderId="18" fillId="0" fontId="6" numFmtId="0" xfId="0" applyBorder="1" applyFont="1"/>
    <xf borderId="18" fillId="0" fontId="6" numFmtId="164" xfId="0" applyAlignment="1" applyBorder="1" applyFont="1" applyNumberFormat="1">
      <alignment horizontal="center"/>
    </xf>
    <xf borderId="24" fillId="2" fontId="1" numFmtId="164" xfId="0" applyAlignment="1" applyBorder="1" applyFill="1" applyFont="1" applyNumberFormat="1">
      <alignment horizontal="center" vertical="center"/>
    </xf>
    <xf borderId="26" fillId="2" fontId="1" numFmtId="164" xfId="0" applyAlignment="1" applyBorder="1" applyFont="1" applyNumberFormat="1">
      <alignment horizontal="center" vertical="center"/>
    </xf>
    <xf borderId="8" fillId="2" fontId="1" numFmtId="164" xfId="0" applyAlignment="1" applyBorder="1" applyFont="1" applyNumberFormat="1">
      <alignment horizontal="center" readingOrder="0" vertical="center"/>
    </xf>
    <xf borderId="18" fillId="2" fontId="1" numFmtId="164" xfId="0" applyAlignment="1" applyBorder="1" applyFont="1" applyNumberFormat="1">
      <alignment horizontal="center" readingOrder="0" vertical="center"/>
    </xf>
    <xf borderId="18" fillId="2" fontId="1" numFmtId="164" xfId="0" applyAlignment="1" applyBorder="1" applyFont="1" applyNumberFormat="1">
      <alignment horizontal="center" vertical="center"/>
    </xf>
    <xf borderId="18" fillId="0" fontId="6" numFmtId="164" xfId="0" applyAlignment="1" applyBorder="1" applyFont="1" applyNumberFormat="1">
      <alignment horizontal="center" vertical="center"/>
    </xf>
    <xf borderId="18" fillId="0" fontId="3" numFmtId="0" xfId="0" applyBorder="1" applyFont="1"/>
    <xf borderId="18" fillId="0" fontId="7" numFmtId="0" xfId="0" applyBorder="1" applyFont="1"/>
    <xf borderId="8" fillId="0" fontId="7" numFmtId="0" xfId="0" applyBorder="1" applyFont="1"/>
    <xf borderId="23" fillId="0" fontId="7" numFmtId="0" xfId="0" applyBorder="1" applyFont="1"/>
    <xf borderId="24" fillId="0" fontId="7" numFmtId="0" xfId="0" applyBorder="1" applyFont="1"/>
    <xf borderId="8" fillId="0" fontId="6" numFmtId="164" xfId="0" applyAlignment="1" applyBorder="1" applyFont="1" applyNumberFormat="1">
      <alignment horizontal="center" vertical="center"/>
    </xf>
    <xf borderId="18" fillId="2" fontId="1" numFmtId="164" xfId="0" applyAlignment="1" applyBorder="1" applyFont="1" applyNumberFormat="1">
      <alignment horizontal="center"/>
    </xf>
    <xf borderId="27" fillId="0" fontId="6" numFmtId="0" xfId="0" applyAlignment="1" applyBorder="1" applyFont="1">
      <alignment horizontal="left"/>
    </xf>
    <xf borderId="23" fillId="0" fontId="4" numFmtId="165" xfId="0" applyAlignment="1" applyBorder="1" applyFont="1" applyNumberFormat="1">
      <alignment horizontal="right"/>
    </xf>
    <xf borderId="18" fillId="0" fontId="4" numFmtId="165" xfId="0" applyAlignment="1" applyBorder="1" applyFont="1" applyNumberFormat="1">
      <alignment horizontal="right"/>
    </xf>
    <xf borderId="18" fillId="0" fontId="6" numFmtId="165" xfId="0" applyAlignment="1" applyBorder="1" applyFont="1" applyNumberFormat="1">
      <alignment horizontal="center"/>
    </xf>
    <xf borderId="18" fillId="0" fontId="1" numFmtId="165" xfId="0" applyAlignment="1" applyBorder="1" applyFont="1" applyNumberFormat="1">
      <alignment horizontal="center"/>
    </xf>
    <xf borderId="18" fillId="0" fontId="4" numFmtId="165" xfId="0" applyAlignment="1" applyBorder="1" applyFont="1" applyNumberFormat="1">
      <alignment horizontal="center"/>
    </xf>
    <xf borderId="24" fillId="0" fontId="4" numFmtId="165" xfId="0" applyAlignment="1" applyBorder="1" applyFont="1" applyNumberFormat="1">
      <alignment horizontal="right"/>
    </xf>
    <xf borderId="27" fillId="0" fontId="1" numFmtId="0" xfId="0" applyAlignment="1" applyBorder="1" applyFont="1">
      <alignment horizontal="left"/>
    </xf>
    <xf borderId="24" fillId="0" fontId="1" numFmtId="165" xfId="0" applyAlignment="1" applyBorder="1" applyFont="1" applyNumberFormat="1">
      <alignment horizontal="center"/>
    </xf>
    <xf borderId="28" fillId="0" fontId="1" numFmtId="165" xfId="0" applyAlignment="1" applyBorder="1" applyFont="1" applyNumberFormat="1">
      <alignment horizontal="center"/>
    </xf>
    <xf borderId="27" fillId="0" fontId="1" numFmtId="165" xfId="0" applyAlignment="1" applyBorder="1" applyFont="1" applyNumberFormat="1">
      <alignment horizontal="center"/>
    </xf>
    <xf borderId="27" fillId="0" fontId="1" numFmtId="165" xfId="0" applyAlignment="1" applyBorder="1" applyFont="1" applyNumberFormat="1">
      <alignment horizontal="center" readingOrder="0"/>
    </xf>
    <xf borderId="27" fillId="0" fontId="1" numFmtId="165" xfId="0" applyAlignment="1" applyBorder="1" applyFont="1" applyNumberFormat="1">
      <alignment horizontal="center" readingOrder="0"/>
    </xf>
    <xf borderId="18" fillId="0" fontId="1" numFmtId="165" xfId="0" applyAlignment="1" applyBorder="1" applyFont="1" applyNumberFormat="1">
      <alignment horizontal="center" readingOrder="0"/>
    </xf>
    <xf borderId="18" fillId="0" fontId="8" numFmtId="165" xfId="0" applyAlignment="1" applyBorder="1" applyFont="1" applyNumberFormat="1">
      <alignment horizontal="center"/>
    </xf>
    <xf borderId="18" fillId="0" fontId="5" numFmtId="165" xfId="0" applyAlignment="1" applyBorder="1" applyFont="1" applyNumberFormat="1">
      <alignment horizontal="center"/>
    </xf>
    <xf borderId="18" fillId="0" fontId="1" numFmtId="0" xfId="0" applyAlignment="1" applyBorder="1" applyFont="1">
      <alignment horizontal="left"/>
    </xf>
    <xf borderId="18" fillId="0" fontId="4" numFmtId="0" xfId="0" applyAlignment="1" applyBorder="1" applyFont="1">
      <alignment horizontal="right"/>
    </xf>
    <xf borderId="29" fillId="0" fontId="4" numFmtId="165" xfId="0" applyAlignment="1" applyBorder="1" applyFont="1" applyNumberFormat="1">
      <alignment horizontal="right"/>
    </xf>
    <xf borderId="30" fillId="0" fontId="4" numFmtId="165" xfId="0" applyAlignment="1" applyBorder="1" applyFont="1" applyNumberFormat="1">
      <alignment horizontal="right"/>
    </xf>
    <xf borderId="30" fillId="0" fontId="4" numFmtId="165" xfId="0" applyAlignment="1" applyBorder="1" applyFont="1" applyNumberFormat="1">
      <alignment horizontal="center"/>
    </xf>
    <xf borderId="31" fillId="0" fontId="1" numFmtId="164" xfId="0" applyAlignment="1" applyBorder="1" applyFont="1" applyNumberFormat="1">
      <alignment horizontal="center" vertical="center"/>
    </xf>
    <xf borderId="32" fillId="0" fontId="9" numFmtId="0" xfId="0" applyAlignment="1" applyBorder="1" applyFont="1">
      <alignment horizontal="right"/>
    </xf>
    <xf borderId="33" fillId="0" fontId="10" numFmtId="3" xfId="0" applyAlignment="1" applyBorder="1" applyFont="1" applyNumberFormat="1">
      <alignment horizontal="center"/>
    </xf>
    <xf borderId="34" fillId="0" fontId="10" numFmtId="3" xfId="0" applyAlignment="1" applyBorder="1" applyFont="1" applyNumberFormat="1">
      <alignment horizontal="center"/>
    </xf>
    <xf borderId="35" fillId="0" fontId="10" numFmtId="3" xfId="0" applyAlignment="1" applyBorder="1" applyFont="1" applyNumberFormat="1">
      <alignment horizontal="center"/>
    </xf>
    <xf borderId="36" fillId="0" fontId="10" numFmtId="3" xfId="0" applyAlignment="1" applyBorder="1" applyFont="1" applyNumberFormat="1">
      <alignment horizontal="center"/>
    </xf>
    <xf borderId="29" fillId="0" fontId="9" numFmtId="3" xfId="0" applyAlignment="1" applyBorder="1" applyFont="1" applyNumberFormat="1">
      <alignment horizontal="center"/>
    </xf>
    <xf borderId="30" fillId="0" fontId="9" numFmtId="3" xfId="0" applyAlignment="1" applyBorder="1" applyFont="1" applyNumberFormat="1">
      <alignment horizontal="center"/>
    </xf>
    <xf borderId="31" fillId="0" fontId="11" numFmtId="3" xfId="0" applyAlignment="1" applyBorder="1" applyFont="1" applyNumberFormat="1">
      <alignment horizontal="center"/>
    </xf>
    <xf borderId="32" fillId="0" fontId="9" numFmtId="3" xfId="0" applyAlignment="1" applyBorder="1" applyFont="1" applyNumberFormat="1">
      <alignment horizontal="center"/>
    </xf>
    <xf borderId="37" fillId="0" fontId="9" numFmtId="3" xfId="0" applyAlignment="1" applyBorder="1" applyFont="1" applyNumberFormat="1">
      <alignment horizontal="center"/>
    </xf>
    <xf borderId="38" fillId="0" fontId="9" numFmtId="3" xfId="0" applyAlignment="1" applyBorder="1" applyFont="1" applyNumberFormat="1">
      <alignment horizontal="center"/>
    </xf>
    <xf borderId="36" fillId="0" fontId="9" numFmtId="3" xfId="0" applyAlignment="1" applyBorder="1" applyFont="1" applyNumberFormat="1">
      <alignment horizontal="center"/>
    </xf>
    <xf borderId="5" fillId="0" fontId="9" numFmtId="3" xfId="0" applyAlignment="1" applyBorder="1" applyFont="1" applyNumberFormat="1">
      <alignment horizontal="center"/>
    </xf>
    <xf borderId="39" fillId="0" fontId="9" numFmtId="3" xfId="0" applyAlignment="1" applyBorder="1" applyFont="1" applyNumberFormat="1">
      <alignment horizontal="center"/>
    </xf>
    <xf borderId="40" fillId="0" fontId="9" numFmtId="3" xfId="0" applyAlignment="1" applyBorder="1" applyFont="1" applyNumberFormat="1">
      <alignment horizontal="center"/>
    </xf>
    <xf borderId="27" fillId="0" fontId="4" numFmtId="0" xfId="0" applyAlignment="1" applyBorder="1" applyFont="1">
      <alignment horizontal="right"/>
    </xf>
    <xf borderId="41" fillId="0" fontId="4" numFmtId="165" xfId="0" applyAlignment="1" applyBorder="1" applyFont="1" applyNumberFormat="1">
      <alignment horizontal="right"/>
    </xf>
    <xf borderId="27" fillId="0" fontId="4" numFmtId="165" xfId="0" applyAlignment="1" applyBorder="1" applyFont="1" applyNumberFormat="1">
      <alignment horizontal="right"/>
    </xf>
    <xf borderId="9" fillId="0" fontId="4" numFmtId="165" xfId="0" applyAlignment="1" applyBorder="1" applyFont="1" applyNumberFormat="1">
      <alignment horizontal="right"/>
    </xf>
    <xf borderId="42" fillId="0" fontId="4" numFmtId="165" xfId="0" applyAlignment="1" applyBorder="1" applyFont="1" applyNumberFormat="1">
      <alignment horizontal="right"/>
    </xf>
    <xf borderId="41" fillId="0" fontId="4" numFmtId="165" xfId="0" applyAlignment="1" applyBorder="1" applyFont="1" applyNumberFormat="1">
      <alignment horizontal="center"/>
    </xf>
    <xf borderId="9" fillId="0" fontId="4" numFmtId="165" xfId="0" applyAlignment="1" applyBorder="1" applyFont="1" applyNumberFormat="1">
      <alignment horizontal="center"/>
    </xf>
    <xf borderId="27" fillId="0" fontId="1" numFmtId="0" xfId="0" applyBorder="1" applyFont="1"/>
    <xf borderId="43" fillId="0" fontId="1" numFmtId="166" xfId="0" applyBorder="1" applyFont="1" applyNumberFormat="1"/>
    <xf borderId="11" fillId="0" fontId="1" numFmtId="166" xfId="0" applyAlignment="1" applyBorder="1" applyFont="1" applyNumberFormat="1">
      <alignment horizontal="right"/>
    </xf>
    <xf borderId="11" fillId="0" fontId="1" numFmtId="166" xfId="0" applyBorder="1" applyFont="1" applyNumberFormat="1"/>
    <xf borderId="0" fillId="0" fontId="1" numFmtId="166" xfId="0" applyFont="1" applyNumberFormat="1"/>
    <xf borderId="44" fillId="0" fontId="1" numFmtId="166" xfId="0" applyBorder="1" applyFont="1" applyNumberFormat="1"/>
    <xf borderId="11" fillId="0" fontId="1" numFmtId="167" xfId="0" applyBorder="1" applyFont="1" applyNumberFormat="1"/>
    <xf borderId="12" fillId="0" fontId="1" numFmtId="166" xfId="0" applyBorder="1" applyFont="1" applyNumberFormat="1"/>
    <xf borderId="45" fillId="0" fontId="1" numFmtId="166" xfId="0" applyAlignment="1" applyBorder="1" applyFont="1" applyNumberFormat="1">
      <alignment horizontal="right"/>
    </xf>
    <xf borderId="0" fillId="0" fontId="1" numFmtId="166" xfId="0" applyAlignment="1" applyFont="1" applyNumberFormat="1">
      <alignment horizontal="right"/>
    </xf>
    <xf borderId="11" fillId="0" fontId="1" numFmtId="166" xfId="0" applyAlignment="1" applyBorder="1" applyFont="1" applyNumberFormat="1">
      <alignment horizontal="center"/>
    </xf>
    <xf borderId="45" fillId="0" fontId="1" numFmtId="166" xfId="0" applyAlignment="1" applyBorder="1" applyFont="1" applyNumberFormat="1">
      <alignment horizontal="center"/>
    </xf>
    <xf borderId="0" fillId="0" fontId="1" numFmtId="166" xfId="0" applyAlignment="1" applyFont="1" applyNumberFormat="1">
      <alignment horizontal="center"/>
    </xf>
    <xf borderId="43" fillId="0" fontId="4" numFmtId="165" xfId="0" applyAlignment="1" applyBorder="1" applyFont="1" applyNumberFormat="1">
      <alignment horizontal="right"/>
    </xf>
    <xf borderId="11" fillId="0" fontId="4" numFmtId="9" xfId="0" applyAlignment="1" applyBorder="1" applyFont="1" applyNumberFormat="1">
      <alignment horizontal="center" readingOrder="0"/>
    </xf>
    <xf borderId="12" fillId="0" fontId="4" numFmtId="9" xfId="0" applyAlignment="1" applyBorder="1" applyFont="1" applyNumberFormat="1">
      <alignment horizontal="center" readingOrder="0"/>
    </xf>
    <xf borderId="8" fillId="0" fontId="4" numFmtId="165" xfId="0" applyAlignment="1" applyBorder="1" applyFont="1" applyNumberFormat="1">
      <alignment horizontal="right"/>
    </xf>
    <xf borderId="31" fillId="0" fontId="4" numFmtId="165" xfId="0" applyAlignment="1" applyBorder="1" applyFont="1" applyNumberFormat="1">
      <alignment horizontal="right"/>
    </xf>
    <xf borderId="46" fillId="0" fontId="4" numFmtId="165" xfId="0" applyAlignment="1" applyBorder="1" applyFont="1" applyNumberFormat="1">
      <alignment horizontal="right"/>
    </xf>
    <xf borderId="31" fillId="0" fontId="4" numFmtId="165" xfId="0" applyAlignment="1" applyBorder="1" applyFont="1" applyNumberFormat="1">
      <alignment horizontal="center"/>
    </xf>
    <xf borderId="46" fillId="0" fontId="4" numFmtId="165" xfId="0" applyAlignment="1" applyBorder="1" applyFont="1" applyNumberFormat="1">
      <alignment horizontal="center"/>
    </xf>
    <xf borderId="0" fillId="0" fontId="12" numFmtId="0" xfId="0" applyFont="1"/>
    <xf borderId="0" fillId="0" fontId="12" numFmtId="0" xfId="0" applyAlignment="1" applyFont="1">
      <alignment horizontal="center"/>
    </xf>
    <xf borderId="0" fillId="0" fontId="12" numFmtId="0" xfId="0" applyAlignment="1" applyFont="1">
      <alignment horizontal="center" readingOrder="0"/>
    </xf>
    <xf borderId="0" fillId="0" fontId="12" numFmtId="0" xfId="0" applyAlignment="1" applyFont="1">
      <alignment readingOrder="0"/>
    </xf>
    <xf borderId="0" fillId="0" fontId="7" numFmtId="0" xfId="0" applyAlignment="1" applyFont="1">
      <alignment horizont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46.43"/>
    <col customWidth="1" min="17" max="17" width="16.43"/>
    <col customWidth="1" min="20" max="20" width="18.43"/>
    <col customWidth="1" min="24" max="24" width="12.86"/>
    <col customWidth="1" min="25" max="25" width="12.0"/>
    <col customWidth="1" min="26" max="26" width="10.86"/>
    <col customWidth="1" min="32" max="32" width="14.29"/>
    <col customWidth="1" min="36" max="36" width="20.29"/>
  </cols>
  <sheetData>
    <row r="1" ht="15.75" customHeight="1">
      <c r="A1" s="1"/>
      <c r="B1" s="2">
        <v>2019.0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>
        <f>SUM(U:AK)</f>
        <v>574602.8915</v>
      </c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8">
        <v>2021.0</v>
      </c>
      <c r="AL1" s="9">
        <v>2022.0</v>
      </c>
      <c r="AX1" s="8"/>
      <c r="AY1" s="8"/>
      <c r="AZ1" s="8"/>
      <c r="BA1" s="8"/>
      <c r="BB1" s="8"/>
      <c r="BC1" s="8"/>
    </row>
    <row r="2" ht="15.75" customHeight="1">
      <c r="A2" s="10" t="s">
        <v>0</v>
      </c>
      <c r="B2" s="11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4" t="s">
        <v>12</v>
      </c>
      <c r="N2" s="15" t="s">
        <v>1</v>
      </c>
      <c r="O2" s="16" t="s">
        <v>2</v>
      </c>
      <c r="P2" s="16" t="s">
        <v>3</v>
      </c>
      <c r="Q2" s="16" t="s">
        <v>4</v>
      </c>
      <c r="R2" s="16" t="s">
        <v>5</v>
      </c>
      <c r="S2" s="16" t="s">
        <v>6</v>
      </c>
      <c r="T2" s="16" t="s">
        <v>7</v>
      </c>
      <c r="U2" s="16" t="s">
        <v>8</v>
      </c>
      <c r="V2" s="16" t="s">
        <v>9</v>
      </c>
      <c r="W2" s="16" t="s">
        <v>10</v>
      </c>
      <c r="X2" s="16" t="s">
        <v>11</v>
      </c>
      <c r="Y2" s="17" t="s">
        <v>12</v>
      </c>
      <c r="Z2" s="18" t="s">
        <v>1</v>
      </c>
      <c r="AA2" s="19" t="s">
        <v>13</v>
      </c>
      <c r="AB2" s="19" t="s">
        <v>3</v>
      </c>
      <c r="AC2" s="19" t="s">
        <v>4</v>
      </c>
      <c r="AD2" s="16" t="s">
        <v>5</v>
      </c>
      <c r="AE2" s="16" t="s">
        <v>6</v>
      </c>
      <c r="AF2" s="16" t="s">
        <v>7</v>
      </c>
      <c r="AG2" s="16" t="s">
        <v>8</v>
      </c>
      <c r="AH2" s="16" t="s">
        <v>9</v>
      </c>
      <c r="AI2" s="16" t="s">
        <v>10</v>
      </c>
      <c r="AJ2" s="16" t="s">
        <v>11</v>
      </c>
      <c r="AK2" s="17" t="s">
        <v>12</v>
      </c>
      <c r="AL2" s="18" t="s">
        <v>1</v>
      </c>
      <c r="AM2" s="20" t="s">
        <v>2</v>
      </c>
      <c r="AN2" s="19" t="s">
        <v>3</v>
      </c>
      <c r="AO2" s="19" t="s">
        <v>4</v>
      </c>
      <c r="AP2" s="16" t="s">
        <v>5</v>
      </c>
      <c r="AQ2" s="16" t="s">
        <v>6</v>
      </c>
      <c r="AR2" s="16" t="s">
        <v>7</v>
      </c>
      <c r="AS2" s="16" t="s">
        <v>8</v>
      </c>
      <c r="AT2" s="16" t="s">
        <v>9</v>
      </c>
      <c r="AU2" s="16" t="s">
        <v>10</v>
      </c>
      <c r="AV2" s="16" t="s">
        <v>11</v>
      </c>
      <c r="AW2" s="17" t="s">
        <v>12</v>
      </c>
      <c r="AX2" s="17" t="s">
        <v>1</v>
      </c>
      <c r="AY2" s="17" t="s">
        <v>2</v>
      </c>
      <c r="AZ2" s="17" t="s">
        <v>3</v>
      </c>
      <c r="BA2" s="17" t="s">
        <v>4</v>
      </c>
      <c r="BB2" s="17" t="s">
        <v>5</v>
      </c>
      <c r="BC2" s="17" t="s">
        <v>6</v>
      </c>
    </row>
    <row r="3" ht="15.75" customHeight="1">
      <c r="A3" s="21" t="s">
        <v>14</v>
      </c>
      <c r="B3" s="22" t="s">
        <v>15</v>
      </c>
      <c r="C3" s="23">
        <v>71.93</v>
      </c>
      <c r="D3" s="23">
        <v>77.8</v>
      </c>
      <c r="E3" s="23">
        <v>77.56</v>
      </c>
      <c r="F3" s="24">
        <v>77.0</v>
      </c>
      <c r="G3" s="25">
        <v>82.51</v>
      </c>
      <c r="H3" s="26">
        <v>91.14</v>
      </c>
      <c r="I3" s="26">
        <v>78.33</v>
      </c>
      <c r="J3" s="26">
        <v>84.95</v>
      </c>
      <c r="K3" s="26">
        <v>80.7</v>
      </c>
      <c r="L3" s="27">
        <v>79.0</v>
      </c>
      <c r="M3" s="28">
        <v>78.37</v>
      </c>
      <c r="N3" s="29">
        <v>77.0</v>
      </c>
      <c r="O3" s="30">
        <v>77.0</v>
      </c>
      <c r="P3" s="30">
        <v>78.96</v>
      </c>
      <c r="Q3" s="31">
        <v>77.01</v>
      </c>
      <c r="R3" s="31">
        <v>77.0</v>
      </c>
      <c r="S3" s="31">
        <v>77.0</v>
      </c>
      <c r="T3" s="31">
        <v>77.0</v>
      </c>
      <c r="U3" s="31">
        <v>78.8</v>
      </c>
      <c r="V3" s="31">
        <v>78.8</v>
      </c>
      <c r="W3" s="31">
        <v>77.0</v>
      </c>
      <c r="X3" s="31">
        <v>78.8</v>
      </c>
      <c r="Y3" s="32">
        <v>101.83</v>
      </c>
      <c r="Z3" s="33">
        <v>77.0</v>
      </c>
      <c r="AA3" s="31">
        <v>77.0</v>
      </c>
      <c r="AB3" s="31">
        <v>77.0</v>
      </c>
      <c r="AC3" s="31">
        <v>77.0</v>
      </c>
      <c r="AD3" s="31">
        <v>77.0</v>
      </c>
      <c r="AE3" s="31">
        <v>77.0</v>
      </c>
      <c r="AF3" s="31">
        <v>77.0</v>
      </c>
      <c r="AG3" s="31">
        <v>77.0</v>
      </c>
      <c r="AH3" s="31">
        <v>77.0</v>
      </c>
      <c r="AI3" s="31">
        <v>77.0</v>
      </c>
      <c r="AJ3" s="31">
        <v>77.0</v>
      </c>
      <c r="AK3" s="34">
        <v>77.0</v>
      </c>
      <c r="AL3" s="35">
        <v>77.0</v>
      </c>
      <c r="AM3" s="32">
        <v>77.0</v>
      </c>
      <c r="AN3" s="36">
        <v>77.0</v>
      </c>
      <c r="AO3" s="36">
        <v>77.0</v>
      </c>
      <c r="AP3" s="36">
        <v>77.0</v>
      </c>
      <c r="AQ3" s="37">
        <v>77.0</v>
      </c>
      <c r="AR3" s="37">
        <v>77.0</v>
      </c>
      <c r="AS3" s="37">
        <v>77.0</v>
      </c>
      <c r="AT3" s="37">
        <v>77.0</v>
      </c>
      <c r="AU3" s="37">
        <v>77.0</v>
      </c>
      <c r="AV3" s="37">
        <v>77.0</v>
      </c>
      <c r="AW3" s="37">
        <v>77.0</v>
      </c>
      <c r="AX3" s="38">
        <v>77.0</v>
      </c>
      <c r="AY3" s="39"/>
      <c r="AZ3" s="39"/>
      <c r="BA3" s="39"/>
      <c r="BB3" s="39"/>
      <c r="BC3" s="39"/>
    </row>
    <row r="4" ht="15.75" customHeight="1">
      <c r="A4" s="21" t="s">
        <v>16</v>
      </c>
      <c r="B4" s="22" t="s">
        <v>15</v>
      </c>
      <c r="C4" s="22" t="s">
        <v>15</v>
      </c>
      <c r="D4" s="22" t="s">
        <v>15</v>
      </c>
      <c r="E4" s="22" t="s">
        <v>15</v>
      </c>
      <c r="F4" s="40" t="s">
        <v>15</v>
      </c>
      <c r="G4" s="41" t="s">
        <v>15</v>
      </c>
      <c r="H4" s="42">
        <v>44.75</v>
      </c>
      <c r="I4" s="42">
        <v>74.38</v>
      </c>
      <c r="J4" s="42">
        <v>69.87</v>
      </c>
      <c r="K4" s="42">
        <v>76.0</v>
      </c>
      <c r="L4" s="23">
        <v>75.31</v>
      </c>
      <c r="M4" s="43">
        <v>72.27</v>
      </c>
      <c r="N4" s="41">
        <v>69.95</v>
      </c>
      <c r="O4" s="22">
        <v>69.95</v>
      </c>
      <c r="P4" s="22">
        <v>69.9</v>
      </c>
      <c r="Q4" s="39">
        <v>65.0</v>
      </c>
      <c r="R4" s="39">
        <v>69.9</v>
      </c>
      <c r="S4" s="39">
        <v>71.74</v>
      </c>
      <c r="T4" s="39">
        <v>86.24</v>
      </c>
      <c r="U4" s="39">
        <v>70.68</v>
      </c>
      <c r="V4" s="39">
        <v>90.64</v>
      </c>
      <c r="W4" s="39">
        <v>81.19</v>
      </c>
      <c r="X4" s="39">
        <v>70.68</v>
      </c>
      <c r="Y4" s="44">
        <v>123.17</v>
      </c>
      <c r="Z4" s="45">
        <v>66.25</v>
      </c>
      <c r="AA4" s="39">
        <v>80.55</v>
      </c>
      <c r="AB4" s="39">
        <v>82.47</v>
      </c>
      <c r="AC4" s="39">
        <v>66.94</v>
      </c>
      <c r="AD4" s="39">
        <v>91.14</v>
      </c>
      <c r="AE4" s="39">
        <v>99.07</v>
      </c>
      <c r="AF4" s="39">
        <v>69.91</v>
      </c>
      <c r="AG4" s="39">
        <v>66.9</v>
      </c>
      <c r="AH4" s="39">
        <v>69.11</v>
      </c>
      <c r="AI4" s="39">
        <v>70.23</v>
      </c>
      <c r="AJ4" s="39">
        <v>66.1</v>
      </c>
      <c r="AK4" s="46">
        <v>65.25</v>
      </c>
      <c r="AL4" s="47">
        <v>67.93</v>
      </c>
      <c r="AM4" s="44">
        <v>68.31</v>
      </c>
      <c r="AN4" s="37">
        <v>66.49</v>
      </c>
      <c r="AO4" s="37">
        <v>65.17</v>
      </c>
      <c r="AP4" s="37">
        <v>92.98</v>
      </c>
      <c r="AQ4" s="37">
        <v>69.18</v>
      </c>
      <c r="AR4" s="37">
        <v>71.62</v>
      </c>
      <c r="AS4" s="37">
        <v>65.54</v>
      </c>
      <c r="AT4" s="37">
        <v>65.0</v>
      </c>
      <c r="AU4" s="37">
        <v>65.0</v>
      </c>
      <c r="AV4" s="37">
        <v>65.43</v>
      </c>
      <c r="AW4" s="37">
        <v>65.0</v>
      </c>
      <c r="AX4" s="38">
        <v>67.79</v>
      </c>
      <c r="AY4" s="39"/>
      <c r="AZ4" s="39"/>
      <c r="BA4" s="39"/>
      <c r="BB4" s="39"/>
      <c r="BC4" s="39"/>
    </row>
    <row r="5" ht="15.75" customHeight="1">
      <c r="A5" s="21" t="s">
        <v>17</v>
      </c>
      <c r="B5" s="22" t="s">
        <v>15</v>
      </c>
      <c r="C5" s="22" t="s">
        <v>15</v>
      </c>
      <c r="D5" s="22" t="s">
        <v>15</v>
      </c>
      <c r="E5" s="22" t="s">
        <v>15</v>
      </c>
      <c r="F5" s="40" t="s">
        <v>15</v>
      </c>
      <c r="G5" s="41" t="s">
        <v>15</v>
      </c>
      <c r="H5" s="22" t="s">
        <v>15</v>
      </c>
      <c r="I5" s="22" t="s">
        <v>15</v>
      </c>
      <c r="J5" s="42">
        <v>23.96</v>
      </c>
      <c r="K5" s="42">
        <v>70.84</v>
      </c>
      <c r="L5" s="23">
        <v>75.52</v>
      </c>
      <c r="M5" s="43">
        <v>71.52</v>
      </c>
      <c r="N5" s="41">
        <v>74.14</v>
      </c>
      <c r="O5" s="22">
        <v>74.14</v>
      </c>
      <c r="P5" s="22">
        <v>74.22</v>
      </c>
      <c r="Q5" s="39">
        <v>74.24</v>
      </c>
      <c r="R5" s="39">
        <v>74.42</v>
      </c>
      <c r="S5" s="39">
        <v>73.99</v>
      </c>
      <c r="T5" s="39">
        <v>74.53</v>
      </c>
      <c r="U5" s="39">
        <v>76.48</v>
      </c>
      <c r="V5" s="39">
        <v>74.0</v>
      </c>
      <c r="W5" s="39">
        <v>76.12</v>
      </c>
      <c r="X5" s="39">
        <v>76.48</v>
      </c>
      <c r="Y5" s="44">
        <v>97.87</v>
      </c>
      <c r="Z5" s="45">
        <v>74.69</v>
      </c>
      <c r="AA5" s="39">
        <v>74.0</v>
      </c>
      <c r="AB5" s="39">
        <v>75.06</v>
      </c>
      <c r="AC5" s="39">
        <v>74.0</v>
      </c>
      <c r="AD5" s="39">
        <v>74.0</v>
      </c>
      <c r="AE5" s="39">
        <v>74.0</v>
      </c>
      <c r="AF5" s="39">
        <v>74.0</v>
      </c>
      <c r="AG5" s="39">
        <v>74.52</v>
      </c>
      <c r="AH5" s="39">
        <v>74.65</v>
      </c>
      <c r="AI5" s="39">
        <v>76.29</v>
      </c>
      <c r="AJ5" s="39">
        <v>75.47</v>
      </c>
      <c r="AK5" s="46">
        <v>74.34</v>
      </c>
      <c r="AL5" s="47">
        <v>74.0</v>
      </c>
      <c r="AM5" s="44">
        <v>74.75</v>
      </c>
      <c r="AN5" s="37">
        <v>76.23</v>
      </c>
      <c r="AO5" s="37">
        <v>74.0</v>
      </c>
      <c r="AP5" s="37">
        <v>74.59</v>
      </c>
      <c r="AQ5" s="37">
        <v>88.29</v>
      </c>
      <c r="AR5" s="37">
        <v>88.5</v>
      </c>
      <c r="AS5" s="37">
        <v>88.5</v>
      </c>
      <c r="AT5" s="37">
        <v>89.73</v>
      </c>
      <c r="AU5" s="37">
        <v>88.5</v>
      </c>
      <c r="AV5" s="37">
        <v>88.5</v>
      </c>
      <c r="AW5" s="37">
        <v>88.59</v>
      </c>
      <c r="AX5" s="38">
        <v>89.07</v>
      </c>
      <c r="AY5" s="39"/>
      <c r="AZ5" s="39"/>
      <c r="BA5" s="39"/>
      <c r="BB5" s="39"/>
      <c r="BC5" s="39"/>
    </row>
    <row r="6" ht="15.75" customHeight="1">
      <c r="A6" s="48" t="s">
        <v>18</v>
      </c>
      <c r="B6" s="22" t="s">
        <v>15</v>
      </c>
      <c r="C6" s="22" t="s">
        <v>15</v>
      </c>
      <c r="D6" s="22" t="s">
        <v>15</v>
      </c>
      <c r="E6" s="22" t="s">
        <v>15</v>
      </c>
      <c r="F6" s="40" t="s">
        <v>15</v>
      </c>
      <c r="G6" s="41" t="s">
        <v>15</v>
      </c>
      <c r="H6" s="22" t="s">
        <v>15</v>
      </c>
      <c r="I6" s="22" t="s">
        <v>15</v>
      </c>
      <c r="J6" s="22" t="s">
        <v>15</v>
      </c>
      <c r="K6" s="22" t="s">
        <v>15</v>
      </c>
      <c r="L6" s="23">
        <v>30.38</v>
      </c>
      <c r="M6" s="43">
        <v>44.46</v>
      </c>
      <c r="N6" s="41">
        <v>41.15</v>
      </c>
      <c r="O6" s="22">
        <v>41.15</v>
      </c>
      <c r="P6" s="22">
        <v>41.15</v>
      </c>
      <c r="Q6" s="39">
        <v>0.0</v>
      </c>
      <c r="R6" s="39" t="s">
        <v>15</v>
      </c>
      <c r="S6" s="39" t="s">
        <v>15</v>
      </c>
      <c r="T6" s="39" t="s">
        <v>15</v>
      </c>
      <c r="U6" s="39" t="s">
        <v>15</v>
      </c>
      <c r="V6" s="39" t="s">
        <v>15</v>
      </c>
      <c r="W6" s="39" t="s">
        <v>15</v>
      </c>
      <c r="X6" s="39" t="s">
        <v>15</v>
      </c>
      <c r="Y6" s="44" t="s">
        <v>15</v>
      </c>
      <c r="Z6" s="45" t="s">
        <v>15</v>
      </c>
      <c r="AA6" s="39" t="s">
        <v>15</v>
      </c>
      <c r="AB6" s="39" t="s">
        <v>15</v>
      </c>
      <c r="AC6" s="39" t="s">
        <v>15</v>
      </c>
      <c r="AD6" s="39" t="s">
        <v>15</v>
      </c>
      <c r="AE6" s="39" t="s">
        <v>15</v>
      </c>
      <c r="AF6" s="39" t="s">
        <v>15</v>
      </c>
      <c r="AG6" s="39" t="s">
        <v>15</v>
      </c>
      <c r="AH6" s="39" t="s">
        <v>15</v>
      </c>
      <c r="AI6" s="39" t="s">
        <v>15</v>
      </c>
      <c r="AJ6" s="39" t="s">
        <v>15</v>
      </c>
      <c r="AK6" s="46" t="s">
        <v>15</v>
      </c>
      <c r="AL6" s="44" t="s">
        <v>15</v>
      </c>
      <c r="AM6" s="44" t="s">
        <v>15</v>
      </c>
      <c r="AN6" s="44" t="s">
        <v>15</v>
      </c>
      <c r="AO6" s="44" t="s">
        <v>15</v>
      </c>
      <c r="AP6" s="44" t="s">
        <v>15</v>
      </c>
      <c r="AQ6" s="44" t="s">
        <v>15</v>
      </c>
      <c r="AR6" s="44" t="s">
        <v>15</v>
      </c>
      <c r="AS6" s="44" t="s">
        <v>15</v>
      </c>
      <c r="AT6" s="44" t="s">
        <v>15</v>
      </c>
      <c r="AU6" s="44" t="s">
        <v>15</v>
      </c>
      <c r="AV6" s="44" t="s">
        <v>15</v>
      </c>
      <c r="AW6" s="44" t="s">
        <v>15</v>
      </c>
      <c r="AX6" s="39"/>
      <c r="AY6" s="39"/>
      <c r="AZ6" s="39"/>
      <c r="BA6" s="39"/>
      <c r="BB6" s="39"/>
      <c r="BC6" s="39"/>
    </row>
    <row r="7" ht="15.75" customHeight="1">
      <c r="A7" s="49" t="s">
        <v>19</v>
      </c>
      <c r="B7" s="22" t="s">
        <v>15</v>
      </c>
      <c r="C7" s="22" t="s">
        <v>15</v>
      </c>
      <c r="D7" s="22" t="s">
        <v>15</v>
      </c>
      <c r="E7" s="22" t="s">
        <v>15</v>
      </c>
      <c r="F7" s="40" t="s">
        <v>15</v>
      </c>
      <c r="G7" s="41" t="s">
        <v>15</v>
      </c>
      <c r="H7" s="22" t="s">
        <v>15</v>
      </c>
      <c r="I7" s="22" t="s">
        <v>15</v>
      </c>
      <c r="J7" s="22" t="s">
        <v>15</v>
      </c>
      <c r="K7" s="22" t="s">
        <v>15</v>
      </c>
      <c r="L7" s="22" t="s">
        <v>15</v>
      </c>
      <c r="M7" s="43" t="s">
        <v>15</v>
      </c>
      <c r="N7" s="45" t="s">
        <v>15</v>
      </c>
      <c r="O7" s="39" t="s">
        <v>15</v>
      </c>
      <c r="P7" s="50">
        <v>-41.15</v>
      </c>
      <c r="Q7" s="39">
        <v>0.0</v>
      </c>
      <c r="R7" s="39" t="s">
        <v>15</v>
      </c>
      <c r="S7" s="39" t="s">
        <v>15</v>
      </c>
      <c r="T7" s="39" t="s">
        <v>15</v>
      </c>
      <c r="U7" s="39" t="s">
        <v>15</v>
      </c>
      <c r="V7" s="39" t="s">
        <v>15</v>
      </c>
      <c r="W7" s="39" t="s">
        <v>15</v>
      </c>
      <c r="X7" s="39" t="s">
        <v>15</v>
      </c>
      <c r="Y7" s="44" t="s">
        <v>15</v>
      </c>
      <c r="Z7" s="45" t="s">
        <v>15</v>
      </c>
      <c r="AA7" s="39" t="s">
        <v>15</v>
      </c>
      <c r="AB7" s="39" t="s">
        <v>15</v>
      </c>
      <c r="AC7" s="39" t="s">
        <v>15</v>
      </c>
      <c r="AD7" s="39" t="s">
        <v>15</v>
      </c>
      <c r="AE7" s="39" t="s">
        <v>15</v>
      </c>
      <c r="AF7" s="39" t="s">
        <v>15</v>
      </c>
      <c r="AG7" s="39" t="s">
        <v>15</v>
      </c>
      <c r="AH7" s="39" t="s">
        <v>15</v>
      </c>
      <c r="AI7" s="39" t="s">
        <v>15</v>
      </c>
      <c r="AJ7" s="39" t="s">
        <v>15</v>
      </c>
      <c r="AK7" s="46" t="s">
        <v>15</v>
      </c>
      <c r="AL7" s="44" t="s">
        <v>15</v>
      </c>
      <c r="AM7" s="44" t="s">
        <v>15</v>
      </c>
      <c r="AN7" s="44" t="s">
        <v>15</v>
      </c>
      <c r="AO7" s="44" t="s">
        <v>15</v>
      </c>
      <c r="AP7" s="44" t="s">
        <v>15</v>
      </c>
      <c r="AQ7" s="44" t="s">
        <v>15</v>
      </c>
      <c r="AR7" s="44" t="s">
        <v>15</v>
      </c>
      <c r="AS7" s="44" t="s">
        <v>15</v>
      </c>
      <c r="AT7" s="44" t="s">
        <v>15</v>
      </c>
      <c r="AU7" s="44" t="s">
        <v>15</v>
      </c>
      <c r="AV7" s="44" t="s">
        <v>15</v>
      </c>
      <c r="AW7" s="44" t="s">
        <v>15</v>
      </c>
      <c r="AX7" s="39"/>
      <c r="AY7" s="39"/>
      <c r="AZ7" s="39"/>
      <c r="BA7" s="39"/>
      <c r="BB7" s="39"/>
      <c r="BC7" s="39"/>
    </row>
    <row r="8" ht="15.75" customHeight="1">
      <c r="A8" s="49" t="s">
        <v>20</v>
      </c>
      <c r="B8" s="22" t="s">
        <v>15</v>
      </c>
      <c r="C8" s="22" t="s">
        <v>15</v>
      </c>
      <c r="D8" s="22" t="s">
        <v>15</v>
      </c>
      <c r="E8" s="22" t="s">
        <v>15</v>
      </c>
      <c r="F8" s="40" t="s">
        <v>15</v>
      </c>
      <c r="G8" s="41" t="s">
        <v>15</v>
      </c>
      <c r="H8" s="22" t="s">
        <v>15</v>
      </c>
      <c r="I8" s="22" t="s">
        <v>15</v>
      </c>
      <c r="J8" s="22" t="s">
        <v>15</v>
      </c>
      <c r="K8" s="22" t="s">
        <v>15</v>
      </c>
      <c r="L8" s="22" t="s">
        <v>15</v>
      </c>
      <c r="M8" s="43" t="s">
        <v>15</v>
      </c>
      <c r="N8" s="45" t="s">
        <v>15</v>
      </c>
      <c r="O8" s="39" t="s">
        <v>15</v>
      </c>
      <c r="P8" s="50">
        <v>-41.15</v>
      </c>
      <c r="Q8" s="39">
        <v>0.0</v>
      </c>
      <c r="R8" s="39" t="s">
        <v>15</v>
      </c>
      <c r="S8" s="39" t="s">
        <v>15</v>
      </c>
      <c r="T8" s="39" t="s">
        <v>15</v>
      </c>
      <c r="U8" s="39" t="s">
        <v>15</v>
      </c>
      <c r="V8" s="39" t="s">
        <v>15</v>
      </c>
      <c r="W8" s="39" t="s">
        <v>15</v>
      </c>
      <c r="X8" s="39" t="s">
        <v>15</v>
      </c>
      <c r="Y8" s="44" t="s">
        <v>15</v>
      </c>
      <c r="Z8" s="45" t="s">
        <v>15</v>
      </c>
      <c r="AA8" s="39" t="s">
        <v>15</v>
      </c>
      <c r="AB8" s="39" t="s">
        <v>15</v>
      </c>
      <c r="AC8" s="39" t="s">
        <v>15</v>
      </c>
      <c r="AD8" s="39" t="s">
        <v>15</v>
      </c>
      <c r="AE8" s="39" t="s">
        <v>15</v>
      </c>
      <c r="AF8" s="39" t="s">
        <v>15</v>
      </c>
      <c r="AG8" s="39" t="s">
        <v>15</v>
      </c>
      <c r="AH8" s="39" t="s">
        <v>15</v>
      </c>
      <c r="AI8" s="39" t="s">
        <v>15</v>
      </c>
      <c r="AJ8" s="39" t="s">
        <v>15</v>
      </c>
      <c r="AK8" s="46" t="s">
        <v>15</v>
      </c>
      <c r="AL8" s="44" t="s">
        <v>15</v>
      </c>
      <c r="AM8" s="44" t="s">
        <v>15</v>
      </c>
      <c r="AN8" s="44" t="s">
        <v>15</v>
      </c>
      <c r="AO8" s="44" t="s">
        <v>15</v>
      </c>
      <c r="AP8" s="44" t="s">
        <v>15</v>
      </c>
      <c r="AQ8" s="44" t="s">
        <v>15</v>
      </c>
      <c r="AR8" s="44" t="s">
        <v>15</v>
      </c>
      <c r="AS8" s="44" t="s">
        <v>15</v>
      </c>
      <c r="AT8" s="44" t="s">
        <v>15</v>
      </c>
      <c r="AU8" s="44" t="s">
        <v>15</v>
      </c>
      <c r="AV8" s="44" t="s">
        <v>15</v>
      </c>
      <c r="AW8" s="44" t="s">
        <v>15</v>
      </c>
      <c r="AX8" s="39"/>
      <c r="AY8" s="39"/>
      <c r="AZ8" s="39"/>
      <c r="BA8" s="39"/>
      <c r="BB8" s="39"/>
      <c r="BC8" s="39"/>
    </row>
    <row r="9" ht="15.75" customHeight="1">
      <c r="A9" s="21" t="s">
        <v>21</v>
      </c>
      <c r="B9" s="22" t="s">
        <v>15</v>
      </c>
      <c r="C9" s="22" t="s">
        <v>15</v>
      </c>
      <c r="D9" s="22" t="s">
        <v>15</v>
      </c>
      <c r="E9" s="22" t="s">
        <v>15</v>
      </c>
      <c r="F9" s="40" t="s">
        <v>15</v>
      </c>
      <c r="G9" s="41" t="s">
        <v>15</v>
      </c>
      <c r="H9" s="22" t="s">
        <v>15</v>
      </c>
      <c r="I9" s="22" t="s">
        <v>15</v>
      </c>
      <c r="J9" s="22" t="s">
        <v>15</v>
      </c>
      <c r="K9" s="22" t="s">
        <v>15</v>
      </c>
      <c r="L9" s="23">
        <v>188.25</v>
      </c>
      <c r="M9" s="43">
        <v>275.12</v>
      </c>
      <c r="N9" s="41">
        <v>298.62</v>
      </c>
      <c r="O9" s="22">
        <v>298.62</v>
      </c>
      <c r="P9" s="22">
        <v>277.69</v>
      </c>
      <c r="Q9" s="39">
        <v>285.07</v>
      </c>
      <c r="R9" s="39">
        <v>288.38</v>
      </c>
      <c r="S9" s="39">
        <v>277.52</v>
      </c>
      <c r="T9" s="39">
        <v>272.03</v>
      </c>
      <c r="U9" s="39">
        <v>277.96</v>
      </c>
      <c r="V9" s="39">
        <v>296.38</v>
      </c>
      <c r="W9" s="39">
        <v>270.25</v>
      </c>
      <c r="X9" s="39">
        <v>278.14</v>
      </c>
      <c r="Y9" s="44">
        <v>383.8</v>
      </c>
      <c r="Z9" s="45">
        <v>269.42</v>
      </c>
      <c r="AA9" s="39">
        <v>293.81</v>
      </c>
      <c r="AB9" s="39">
        <v>294.25</v>
      </c>
      <c r="AC9" s="39">
        <v>294.95</v>
      </c>
      <c r="AD9" s="39">
        <v>296.64</v>
      </c>
      <c r="AE9" s="39">
        <v>293.98</v>
      </c>
      <c r="AF9" s="39">
        <v>293.36</v>
      </c>
      <c r="AG9" s="39">
        <v>293.9</v>
      </c>
      <c r="AH9" s="39">
        <v>340.78</v>
      </c>
      <c r="AI9" s="39">
        <v>294.67</v>
      </c>
      <c r="AJ9" s="39">
        <v>294.46</v>
      </c>
      <c r="AK9" s="51">
        <v>293.28</v>
      </c>
      <c r="AL9" s="47">
        <v>322.87</v>
      </c>
      <c r="AM9" s="52">
        <v>323.92</v>
      </c>
      <c r="AN9" s="37">
        <v>341.81</v>
      </c>
      <c r="AO9" s="37">
        <v>333.46</v>
      </c>
      <c r="AP9" s="37">
        <v>335.51</v>
      </c>
      <c r="AQ9" s="37">
        <v>332.44</v>
      </c>
      <c r="AR9" s="37">
        <v>344.95</v>
      </c>
      <c r="AS9" s="53">
        <v>344.0</v>
      </c>
      <c r="AT9" s="37">
        <v>345.13</v>
      </c>
      <c r="AU9" s="37">
        <v>344.08</v>
      </c>
      <c r="AV9" s="37">
        <v>344.67</v>
      </c>
      <c r="AW9" s="37">
        <v>349.01</v>
      </c>
      <c r="AX9" s="54">
        <v>354.96</v>
      </c>
      <c r="AY9" s="55"/>
      <c r="AZ9" s="55"/>
      <c r="BA9" s="55"/>
      <c r="BB9" s="55"/>
      <c r="BC9" s="55"/>
    </row>
    <row r="10" ht="15.75" customHeight="1">
      <c r="A10" s="49" t="s">
        <v>22</v>
      </c>
      <c r="B10" s="22"/>
      <c r="C10" s="22"/>
      <c r="D10" s="22"/>
      <c r="E10" s="22"/>
      <c r="F10" s="40"/>
      <c r="G10" s="41"/>
      <c r="H10" s="22"/>
      <c r="I10" s="22"/>
      <c r="J10" s="22"/>
      <c r="K10" s="22"/>
      <c r="L10" s="23"/>
      <c r="M10" s="43"/>
      <c r="N10" s="41"/>
      <c r="O10" s="22"/>
      <c r="P10" s="22"/>
      <c r="Q10" s="39"/>
      <c r="R10" s="39"/>
      <c r="S10" s="39"/>
      <c r="T10" s="39"/>
      <c r="U10" s="39"/>
      <c r="V10" s="39"/>
      <c r="W10" s="39"/>
      <c r="X10" s="39"/>
      <c r="Y10" s="44"/>
      <c r="Z10" s="45"/>
      <c r="AA10" s="39"/>
      <c r="AB10" s="39"/>
      <c r="AC10" s="39"/>
      <c r="AD10" s="39"/>
      <c r="AE10" s="39"/>
      <c r="AF10" s="39"/>
      <c r="AG10" s="56"/>
      <c r="AH10" s="39"/>
      <c r="AI10" s="39"/>
      <c r="AJ10" s="39"/>
      <c r="AK10" s="46"/>
      <c r="AL10" s="44" t="s">
        <v>15</v>
      </c>
      <c r="AM10" s="44" t="s">
        <v>15</v>
      </c>
      <c r="AN10" s="44" t="s">
        <v>15</v>
      </c>
      <c r="AO10" s="44" t="s">
        <v>15</v>
      </c>
      <c r="AP10" s="44" t="s">
        <v>15</v>
      </c>
      <c r="AQ10" s="44" t="s">
        <v>15</v>
      </c>
      <c r="AR10" s="44" t="s">
        <v>15</v>
      </c>
      <c r="AS10" s="44" t="s">
        <v>15</v>
      </c>
      <c r="AT10" s="44" t="s">
        <v>15</v>
      </c>
      <c r="AU10" s="44" t="s">
        <v>15</v>
      </c>
      <c r="AV10" s="44" t="s">
        <v>15</v>
      </c>
      <c r="AW10" s="44" t="s">
        <v>15</v>
      </c>
      <c r="AX10" s="39"/>
      <c r="AY10" s="39"/>
      <c r="AZ10" s="39"/>
      <c r="BA10" s="39"/>
      <c r="BB10" s="39"/>
      <c r="BC10" s="39"/>
    </row>
    <row r="11" ht="15.75" customHeight="1">
      <c r="A11" s="21" t="s">
        <v>23</v>
      </c>
      <c r="B11" s="22" t="s">
        <v>15</v>
      </c>
      <c r="C11" s="22" t="s">
        <v>15</v>
      </c>
      <c r="D11" s="22" t="s">
        <v>15</v>
      </c>
      <c r="E11" s="22" t="s">
        <v>15</v>
      </c>
      <c r="F11" s="40" t="s">
        <v>15</v>
      </c>
      <c r="G11" s="41" t="s">
        <v>15</v>
      </c>
      <c r="H11" s="22" t="s">
        <v>15</v>
      </c>
      <c r="I11" s="22" t="s">
        <v>15</v>
      </c>
      <c r="J11" s="22" t="s">
        <v>15</v>
      </c>
      <c r="K11" s="22" t="s">
        <v>15</v>
      </c>
      <c r="L11" s="22" t="s">
        <v>15</v>
      </c>
      <c r="M11" s="43" t="s">
        <v>15</v>
      </c>
      <c r="N11" s="45" t="s">
        <v>15</v>
      </c>
      <c r="O11" s="39" t="s">
        <v>15</v>
      </c>
      <c r="P11" s="39" t="s">
        <v>15</v>
      </c>
      <c r="Q11" s="39" t="s">
        <v>15</v>
      </c>
      <c r="R11" s="39" t="s">
        <v>15</v>
      </c>
      <c r="S11" s="39" t="s">
        <v>15</v>
      </c>
      <c r="T11" s="39" t="s">
        <v>15</v>
      </c>
      <c r="U11" s="39">
        <v>72.0</v>
      </c>
      <c r="V11" s="39">
        <v>106.0</v>
      </c>
      <c r="W11" s="39">
        <v>106.31</v>
      </c>
      <c r="X11" s="39">
        <v>108.1</v>
      </c>
      <c r="Y11" s="44">
        <v>140.32</v>
      </c>
      <c r="Z11" s="45">
        <v>108.95</v>
      </c>
      <c r="AA11" s="39">
        <v>107.0</v>
      </c>
      <c r="AB11" s="39">
        <v>116.36</v>
      </c>
      <c r="AC11" s="39">
        <v>106.67</v>
      </c>
      <c r="AD11" s="39">
        <v>106.0</v>
      </c>
      <c r="AE11" s="39">
        <v>106.0</v>
      </c>
      <c r="AF11" s="39">
        <v>106.0</v>
      </c>
      <c r="AG11" s="39">
        <v>106.0</v>
      </c>
      <c r="AH11" s="39">
        <v>172.5</v>
      </c>
      <c r="AI11" s="39">
        <v>174.75</v>
      </c>
      <c r="AJ11" s="39">
        <v>174.75</v>
      </c>
      <c r="AK11" s="46">
        <v>174.92</v>
      </c>
      <c r="AL11" s="47">
        <v>174.75</v>
      </c>
      <c r="AM11" s="52">
        <v>174.75</v>
      </c>
      <c r="AN11" s="37">
        <v>174.75</v>
      </c>
      <c r="AO11" s="37">
        <v>174.75</v>
      </c>
      <c r="AP11" s="37">
        <v>174.75</v>
      </c>
      <c r="AQ11" s="37">
        <v>174.75</v>
      </c>
      <c r="AR11" s="37">
        <v>174.83</v>
      </c>
      <c r="AS11" s="37">
        <v>174.86</v>
      </c>
      <c r="AT11" s="37">
        <v>174.91</v>
      </c>
      <c r="AU11" s="37">
        <v>175.08</v>
      </c>
      <c r="AV11" s="37">
        <v>174.75</v>
      </c>
      <c r="AW11" s="37">
        <v>139.75</v>
      </c>
      <c r="AX11" s="38">
        <v>149.75</v>
      </c>
      <c r="AY11" s="39"/>
      <c r="AZ11" s="39"/>
      <c r="BA11" s="39"/>
      <c r="BB11" s="39"/>
      <c r="BC11" s="39"/>
    </row>
    <row r="12" ht="15.75" customHeight="1">
      <c r="A12" s="21" t="s">
        <v>24</v>
      </c>
      <c r="B12" s="22" t="s">
        <v>15</v>
      </c>
      <c r="C12" s="22" t="s">
        <v>15</v>
      </c>
      <c r="D12" s="22" t="s">
        <v>15</v>
      </c>
      <c r="E12" s="22" t="s">
        <v>15</v>
      </c>
      <c r="F12" s="40" t="s">
        <v>15</v>
      </c>
      <c r="G12" s="41" t="s">
        <v>15</v>
      </c>
      <c r="H12" s="22" t="s">
        <v>15</v>
      </c>
      <c r="I12" s="22" t="s">
        <v>15</v>
      </c>
      <c r="J12" s="22" t="s">
        <v>15</v>
      </c>
      <c r="K12" s="22" t="s">
        <v>15</v>
      </c>
      <c r="L12" s="22" t="s">
        <v>15</v>
      </c>
      <c r="M12" s="43" t="s">
        <v>15</v>
      </c>
      <c r="N12" s="45" t="s">
        <v>15</v>
      </c>
      <c r="O12" s="39" t="s">
        <v>15</v>
      </c>
      <c r="P12" s="39" t="s">
        <v>15</v>
      </c>
      <c r="Q12" s="39" t="s">
        <v>15</v>
      </c>
      <c r="R12" s="39" t="s">
        <v>15</v>
      </c>
      <c r="S12" s="39" t="s">
        <v>15</v>
      </c>
      <c r="T12" s="39" t="s">
        <v>15</v>
      </c>
      <c r="U12" s="39" t="s">
        <v>15</v>
      </c>
      <c r="V12" s="39" t="s">
        <v>15</v>
      </c>
      <c r="W12" s="39" t="s">
        <v>15</v>
      </c>
      <c r="X12" s="39" t="s">
        <v>15</v>
      </c>
      <c r="Y12" s="44">
        <v>53.0</v>
      </c>
      <c r="Z12" s="45">
        <v>53.0</v>
      </c>
      <c r="AA12" s="39">
        <v>53.0</v>
      </c>
      <c r="AB12" s="39">
        <v>53.0</v>
      </c>
      <c r="AC12" s="39">
        <v>53.71</v>
      </c>
      <c r="AD12" s="39">
        <v>53.0</v>
      </c>
      <c r="AE12" s="39">
        <v>53.0</v>
      </c>
      <c r="AF12" s="39">
        <v>53.0</v>
      </c>
      <c r="AG12" s="39">
        <v>53.0</v>
      </c>
      <c r="AH12" s="39">
        <v>53.46</v>
      </c>
      <c r="AI12" s="39">
        <v>53.0</v>
      </c>
      <c r="AJ12" s="39">
        <v>53.0</v>
      </c>
      <c r="AK12" s="46">
        <v>53.0</v>
      </c>
      <c r="AL12" s="47">
        <v>53.0</v>
      </c>
      <c r="AM12" s="44">
        <v>53.0</v>
      </c>
      <c r="AN12" s="37">
        <v>53.0</v>
      </c>
      <c r="AO12" s="37">
        <v>53.0</v>
      </c>
      <c r="AP12" s="37">
        <v>53.53</v>
      </c>
      <c r="AQ12" s="37">
        <v>53.0</v>
      </c>
      <c r="AR12" s="37">
        <v>53.0</v>
      </c>
      <c r="AS12" s="37">
        <v>53.0</v>
      </c>
      <c r="AT12" s="37">
        <v>53.0</v>
      </c>
      <c r="AU12" s="37">
        <v>53.0</v>
      </c>
      <c r="AV12" s="37">
        <v>53.0</v>
      </c>
      <c r="AW12" s="37">
        <v>53.0</v>
      </c>
      <c r="AX12" s="38">
        <v>53.0</v>
      </c>
      <c r="AY12" s="39"/>
      <c r="AZ12" s="39"/>
      <c r="BA12" s="39"/>
      <c r="BB12" s="39"/>
      <c r="BC12" s="39"/>
    </row>
    <row r="13">
      <c r="A13" s="57" t="s">
        <v>25</v>
      </c>
      <c r="B13" s="58"/>
      <c r="C13" s="58"/>
      <c r="D13" s="58"/>
      <c r="E13" s="58"/>
      <c r="F13" s="59"/>
      <c r="G13" s="60"/>
      <c r="H13" s="58"/>
      <c r="I13" s="58"/>
      <c r="J13" s="58"/>
      <c r="K13" s="58"/>
      <c r="L13" s="58"/>
      <c r="M13" s="61"/>
      <c r="N13" s="45" t="s">
        <v>15</v>
      </c>
      <c r="O13" s="39" t="s">
        <v>15</v>
      </c>
      <c r="P13" s="39" t="s">
        <v>15</v>
      </c>
      <c r="Q13" s="39" t="s">
        <v>15</v>
      </c>
      <c r="R13" s="39" t="s">
        <v>15</v>
      </c>
      <c r="S13" s="39" t="s">
        <v>15</v>
      </c>
      <c r="T13" s="39" t="s">
        <v>15</v>
      </c>
      <c r="U13" s="39" t="s">
        <v>15</v>
      </c>
      <c r="V13" s="39" t="s">
        <v>15</v>
      </c>
      <c r="W13" s="39" t="s">
        <v>15</v>
      </c>
      <c r="X13" s="39" t="s">
        <v>15</v>
      </c>
      <c r="Y13" s="44" t="s">
        <v>15</v>
      </c>
      <c r="Z13" s="45">
        <v>90.18</v>
      </c>
      <c r="AA13" s="39">
        <v>89.0</v>
      </c>
      <c r="AB13" s="39">
        <v>94.7</v>
      </c>
      <c r="AC13" s="39">
        <v>89.69</v>
      </c>
      <c r="AD13" s="39">
        <v>94.61</v>
      </c>
      <c r="AE13" s="39">
        <v>95.35</v>
      </c>
      <c r="AF13" s="39">
        <v>90.29</v>
      </c>
      <c r="AG13" s="39">
        <v>89.4</v>
      </c>
      <c r="AH13" s="39">
        <v>92.25</v>
      </c>
      <c r="AI13" s="39">
        <v>91.24</v>
      </c>
      <c r="AJ13" s="39">
        <v>89.97</v>
      </c>
      <c r="AK13" s="51">
        <v>89.0</v>
      </c>
      <c r="AL13" s="47">
        <v>93.26</v>
      </c>
      <c r="AM13" s="44">
        <v>89.3</v>
      </c>
      <c r="AN13" s="37">
        <v>92.2</v>
      </c>
      <c r="AO13" s="37">
        <v>93.19</v>
      </c>
      <c r="AP13" s="37">
        <v>91.45</v>
      </c>
      <c r="AQ13" s="37">
        <v>97.37</v>
      </c>
      <c r="AR13" s="37">
        <v>89.53</v>
      </c>
      <c r="AS13" s="37">
        <v>89.32</v>
      </c>
      <c r="AT13" s="37">
        <v>91.01</v>
      </c>
      <c r="AU13" s="37">
        <v>92.66</v>
      </c>
      <c r="AV13" s="37">
        <v>89.0</v>
      </c>
      <c r="AW13" s="37">
        <v>89.0</v>
      </c>
      <c r="AX13" s="54">
        <v>101.0</v>
      </c>
      <c r="AY13" s="55"/>
      <c r="AZ13" s="55"/>
      <c r="BA13" s="55"/>
      <c r="BB13" s="55"/>
      <c r="BC13" s="55"/>
    </row>
    <row r="14" ht="15.75" customHeight="1">
      <c r="A14" s="21" t="s">
        <v>26</v>
      </c>
      <c r="B14" s="22"/>
      <c r="C14" s="22"/>
      <c r="D14" s="22"/>
      <c r="E14" s="22"/>
      <c r="F14" s="40"/>
      <c r="G14" s="41"/>
      <c r="H14" s="22"/>
      <c r="I14" s="22"/>
      <c r="J14" s="22"/>
      <c r="K14" s="22"/>
      <c r="L14" s="22"/>
      <c r="M14" s="43"/>
      <c r="N14" s="45" t="s">
        <v>15</v>
      </c>
      <c r="O14" s="39" t="s">
        <v>15</v>
      </c>
      <c r="P14" s="39" t="s">
        <v>15</v>
      </c>
      <c r="Q14" s="39" t="s">
        <v>15</v>
      </c>
      <c r="R14" s="39" t="s">
        <v>15</v>
      </c>
      <c r="S14" s="39" t="s">
        <v>15</v>
      </c>
      <c r="T14" s="39" t="s">
        <v>15</v>
      </c>
      <c r="U14" s="39" t="s">
        <v>15</v>
      </c>
      <c r="V14" s="39" t="s">
        <v>15</v>
      </c>
      <c r="W14" s="39" t="s">
        <v>15</v>
      </c>
      <c r="X14" s="39" t="s">
        <v>15</v>
      </c>
      <c r="Y14" s="44" t="s">
        <v>15</v>
      </c>
      <c r="Z14" s="45">
        <v>65.0</v>
      </c>
      <c r="AA14" s="39">
        <v>65.0</v>
      </c>
      <c r="AB14" s="39">
        <v>65.0</v>
      </c>
      <c r="AC14" s="39">
        <v>65.0</v>
      </c>
      <c r="AD14" s="39">
        <v>65.0</v>
      </c>
      <c r="AE14" s="39">
        <v>65.0</v>
      </c>
      <c r="AF14" s="39">
        <v>65.0</v>
      </c>
      <c r="AG14" s="39">
        <v>65.0</v>
      </c>
      <c r="AH14" s="39">
        <v>65.0</v>
      </c>
      <c r="AI14" s="39">
        <v>65.0</v>
      </c>
      <c r="AJ14" s="39">
        <v>65.0</v>
      </c>
      <c r="AK14" s="46">
        <v>65.0</v>
      </c>
      <c r="AL14" s="47">
        <v>65.0</v>
      </c>
      <c r="AM14" s="44">
        <v>65.0</v>
      </c>
      <c r="AN14" s="37">
        <v>65.0</v>
      </c>
      <c r="AO14" s="37">
        <v>65.4</v>
      </c>
      <c r="AP14" s="37">
        <v>66.0</v>
      </c>
      <c r="AQ14" s="37">
        <v>65.0</v>
      </c>
      <c r="AR14" s="37">
        <v>65.0</v>
      </c>
      <c r="AS14" s="37">
        <v>65.0</v>
      </c>
      <c r="AT14" s="37">
        <v>65.0</v>
      </c>
      <c r="AU14" s="37">
        <v>65.0</v>
      </c>
      <c r="AV14" s="37">
        <v>65.0</v>
      </c>
      <c r="AW14" s="37">
        <v>65.0</v>
      </c>
      <c r="AX14" s="38">
        <v>65.0</v>
      </c>
      <c r="AY14" s="39"/>
      <c r="AZ14" s="39"/>
      <c r="BA14" s="39"/>
      <c r="BB14" s="39"/>
      <c r="BC14" s="39"/>
    </row>
    <row r="15" ht="15.75" customHeight="1">
      <c r="A15" s="49" t="s">
        <v>27</v>
      </c>
      <c r="B15" s="22"/>
      <c r="C15" s="22"/>
      <c r="D15" s="22"/>
      <c r="E15" s="22"/>
      <c r="F15" s="40"/>
      <c r="G15" s="41"/>
      <c r="H15" s="22"/>
      <c r="I15" s="22"/>
      <c r="J15" s="22"/>
      <c r="K15" s="22"/>
      <c r="L15" s="22"/>
      <c r="M15" s="43"/>
      <c r="N15" s="45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44"/>
      <c r="Z15" s="45"/>
      <c r="AA15" s="56">
        <v>-53.0</v>
      </c>
      <c r="AB15" s="39"/>
      <c r="AC15" s="39"/>
      <c r="AD15" s="39"/>
      <c r="AE15" s="39"/>
      <c r="AF15" s="39"/>
      <c r="AG15" s="39"/>
      <c r="AH15" s="39"/>
      <c r="AI15" s="39"/>
      <c r="AJ15" s="39"/>
      <c r="AK15" s="46"/>
      <c r="AL15" s="47"/>
      <c r="AM15" s="62"/>
      <c r="AN15" s="44"/>
      <c r="AO15" s="44"/>
      <c r="AP15" s="44"/>
      <c r="AQ15" s="44" t="s">
        <v>15</v>
      </c>
      <c r="AR15" s="44" t="s">
        <v>15</v>
      </c>
      <c r="AS15" s="44" t="s">
        <v>15</v>
      </c>
      <c r="AT15" s="44" t="s">
        <v>15</v>
      </c>
      <c r="AU15" s="44" t="s">
        <v>15</v>
      </c>
      <c r="AV15" s="44" t="s">
        <v>15</v>
      </c>
      <c r="AW15" s="44" t="s">
        <v>15</v>
      </c>
      <c r="AX15" s="39"/>
      <c r="AY15" s="39"/>
      <c r="AZ15" s="39"/>
      <c r="BA15" s="39"/>
      <c r="BB15" s="39"/>
      <c r="BC15" s="39"/>
    </row>
    <row r="16" ht="15.75" customHeight="1">
      <c r="A16" s="57" t="s">
        <v>28</v>
      </c>
      <c r="B16" s="22" t="s">
        <v>15</v>
      </c>
      <c r="C16" s="22" t="s">
        <v>15</v>
      </c>
      <c r="D16" s="22" t="s">
        <v>15</v>
      </c>
      <c r="E16" s="22" t="s">
        <v>15</v>
      </c>
      <c r="F16" s="40" t="s">
        <v>15</v>
      </c>
      <c r="G16" s="41" t="s">
        <v>15</v>
      </c>
      <c r="H16" s="22" t="s">
        <v>15</v>
      </c>
      <c r="I16" s="22" t="s">
        <v>15</v>
      </c>
      <c r="J16" s="22" t="s">
        <v>15</v>
      </c>
      <c r="K16" s="22" t="s">
        <v>15</v>
      </c>
      <c r="L16" s="22" t="s">
        <v>15</v>
      </c>
      <c r="M16" s="43" t="s">
        <v>15</v>
      </c>
      <c r="N16" s="45" t="s">
        <v>15</v>
      </c>
      <c r="O16" s="39" t="s">
        <v>15</v>
      </c>
      <c r="P16" s="39" t="s">
        <v>15</v>
      </c>
      <c r="Q16" s="39" t="s">
        <v>15</v>
      </c>
      <c r="R16" s="39" t="s">
        <v>15</v>
      </c>
      <c r="S16" s="39" t="s">
        <v>15</v>
      </c>
      <c r="T16" s="39" t="s">
        <v>15</v>
      </c>
      <c r="U16" s="39" t="s">
        <v>15</v>
      </c>
      <c r="V16" s="39" t="s">
        <v>15</v>
      </c>
      <c r="W16" s="39" t="s">
        <v>15</v>
      </c>
      <c r="X16" s="39" t="s">
        <v>15</v>
      </c>
      <c r="Y16" s="44" t="s">
        <v>15</v>
      </c>
      <c r="Z16" s="45">
        <v>65.0</v>
      </c>
      <c r="AA16" s="39">
        <v>65.0</v>
      </c>
      <c r="AB16" s="39">
        <v>65.0</v>
      </c>
      <c r="AC16" s="39">
        <v>65.0</v>
      </c>
      <c r="AD16" s="39">
        <v>65.0</v>
      </c>
      <c r="AE16" s="39">
        <v>65.0</v>
      </c>
      <c r="AF16" s="39">
        <v>65.0</v>
      </c>
      <c r="AG16" s="39">
        <v>65.0</v>
      </c>
      <c r="AH16" s="39">
        <v>65.48</v>
      </c>
      <c r="AI16" s="39">
        <v>65.0</v>
      </c>
      <c r="AJ16" s="39">
        <v>65.0</v>
      </c>
      <c r="AK16" s="46">
        <v>65.0</v>
      </c>
      <c r="AL16" s="47">
        <v>65.17</v>
      </c>
      <c r="AM16" s="44">
        <v>65.0</v>
      </c>
      <c r="AN16" s="37">
        <v>65.0</v>
      </c>
      <c r="AO16" s="37">
        <v>65.0</v>
      </c>
      <c r="AP16" s="37">
        <v>67.46</v>
      </c>
      <c r="AQ16" s="37">
        <v>65.0</v>
      </c>
      <c r="AR16" s="37">
        <v>65.0</v>
      </c>
      <c r="AS16" s="37">
        <v>65.0</v>
      </c>
      <c r="AT16" s="37">
        <v>65.0</v>
      </c>
      <c r="AU16" s="37">
        <v>65.0</v>
      </c>
      <c r="AV16" s="37">
        <v>65.54</v>
      </c>
      <c r="AW16" s="37">
        <v>65.0</v>
      </c>
      <c r="AX16" s="38">
        <v>65.0</v>
      </c>
      <c r="AY16" s="39"/>
      <c r="AZ16" s="39"/>
      <c r="BA16" s="39"/>
      <c r="BB16" s="39"/>
      <c r="BC16" s="39"/>
    </row>
    <row r="17" ht="15.75" customHeight="1">
      <c r="A17" s="21" t="s">
        <v>29</v>
      </c>
      <c r="B17" s="22"/>
      <c r="C17" s="22"/>
      <c r="D17" s="22"/>
      <c r="E17" s="22"/>
      <c r="F17" s="40"/>
      <c r="G17" s="41"/>
      <c r="H17" s="22"/>
      <c r="I17" s="22"/>
      <c r="J17" s="22"/>
      <c r="K17" s="22"/>
      <c r="L17" s="22"/>
      <c r="M17" s="43"/>
      <c r="N17" s="45" t="s">
        <v>15</v>
      </c>
      <c r="O17" s="39" t="s">
        <v>15</v>
      </c>
      <c r="P17" s="39" t="s">
        <v>15</v>
      </c>
      <c r="Q17" s="39" t="s">
        <v>15</v>
      </c>
      <c r="R17" s="39" t="s">
        <v>15</v>
      </c>
      <c r="S17" s="39" t="s">
        <v>15</v>
      </c>
      <c r="T17" s="39" t="s">
        <v>15</v>
      </c>
      <c r="U17" s="39" t="s">
        <v>15</v>
      </c>
      <c r="V17" s="39" t="s">
        <v>15</v>
      </c>
      <c r="W17" s="39" t="s">
        <v>15</v>
      </c>
      <c r="X17" s="39" t="s">
        <v>15</v>
      </c>
      <c r="Y17" s="44" t="s">
        <v>15</v>
      </c>
      <c r="Z17" s="45">
        <v>20.0</v>
      </c>
      <c r="AA17" s="39">
        <v>193.49</v>
      </c>
      <c r="AB17" s="39">
        <v>148.76</v>
      </c>
      <c r="AC17" s="39">
        <v>149.65</v>
      </c>
      <c r="AD17" s="39">
        <v>146.78</v>
      </c>
      <c r="AE17" s="39">
        <v>152.77</v>
      </c>
      <c r="AF17" s="39">
        <v>149.86</v>
      </c>
      <c r="AG17" s="39">
        <v>149.6</v>
      </c>
      <c r="AH17" s="39">
        <v>148.18</v>
      </c>
      <c r="AI17" s="39">
        <v>147.98</v>
      </c>
      <c r="AJ17" s="39">
        <v>151.09</v>
      </c>
      <c r="AK17" s="46">
        <v>149.18</v>
      </c>
      <c r="AL17" s="47">
        <v>150.8</v>
      </c>
      <c r="AM17" s="44">
        <v>146.0</v>
      </c>
      <c r="AN17" s="37">
        <v>146.91</v>
      </c>
      <c r="AO17" s="37">
        <v>147.84</v>
      </c>
      <c r="AP17" s="37">
        <v>146.3</v>
      </c>
      <c r="AQ17" s="37">
        <v>146.16</v>
      </c>
      <c r="AR17" s="37">
        <v>146.76</v>
      </c>
      <c r="AS17" s="37">
        <v>146.0</v>
      </c>
      <c r="AT17" s="37">
        <v>146.0</v>
      </c>
      <c r="AU17" s="37">
        <v>146.39</v>
      </c>
      <c r="AV17" s="37">
        <v>148.73</v>
      </c>
      <c r="AW17" s="37">
        <v>157.57</v>
      </c>
      <c r="AX17" s="38">
        <v>155.44</v>
      </c>
      <c r="AY17" s="39"/>
      <c r="AZ17" s="39"/>
      <c r="BA17" s="39"/>
      <c r="BB17" s="39"/>
      <c r="BC17" s="39"/>
    </row>
    <row r="18" ht="15.75" customHeight="1">
      <c r="A18" s="57" t="s">
        <v>30</v>
      </c>
      <c r="B18" s="22" t="s">
        <v>15</v>
      </c>
      <c r="C18" s="22" t="s">
        <v>15</v>
      </c>
      <c r="D18" s="22" t="s">
        <v>15</v>
      </c>
      <c r="E18" s="22" t="s">
        <v>15</v>
      </c>
      <c r="F18" s="40" t="s">
        <v>15</v>
      </c>
      <c r="G18" s="41" t="s">
        <v>15</v>
      </c>
      <c r="H18" s="22" t="s">
        <v>15</v>
      </c>
      <c r="I18" s="22" t="s">
        <v>15</v>
      </c>
      <c r="J18" s="22" t="s">
        <v>15</v>
      </c>
      <c r="K18" s="22" t="s">
        <v>15</v>
      </c>
      <c r="L18" s="22" t="s">
        <v>15</v>
      </c>
      <c r="M18" s="43" t="s">
        <v>15</v>
      </c>
      <c r="N18" s="45" t="s">
        <v>15</v>
      </c>
      <c r="O18" s="39" t="s">
        <v>15</v>
      </c>
      <c r="P18" s="39" t="s">
        <v>15</v>
      </c>
      <c r="Q18" s="39" t="s">
        <v>15</v>
      </c>
      <c r="R18" s="39" t="s">
        <v>15</v>
      </c>
      <c r="S18" s="39" t="s">
        <v>15</v>
      </c>
      <c r="T18" s="39" t="s">
        <v>15</v>
      </c>
      <c r="U18" s="39" t="s">
        <v>15</v>
      </c>
      <c r="V18" s="39" t="s">
        <v>15</v>
      </c>
      <c r="W18" s="39" t="s">
        <v>15</v>
      </c>
      <c r="X18" s="39" t="s">
        <v>15</v>
      </c>
      <c r="Y18" s="44" t="s">
        <v>15</v>
      </c>
      <c r="Z18" s="45" t="s">
        <v>15</v>
      </c>
      <c r="AA18" s="39" t="s">
        <v>15</v>
      </c>
      <c r="AB18" s="39" t="s">
        <v>15</v>
      </c>
      <c r="AC18" s="39" t="s">
        <v>15</v>
      </c>
      <c r="AD18" s="39">
        <v>106.0</v>
      </c>
      <c r="AE18" s="39">
        <v>53.0</v>
      </c>
      <c r="AF18" s="39">
        <v>53.0</v>
      </c>
      <c r="AG18" s="39">
        <v>53.24</v>
      </c>
      <c r="AH18" s="39">
        <v>53.0</v>
      </c>
      <c r="AI18" s="39">
        <v>53.0</v>
      </c>
      <c r="AJ18" s="39">
        <v>53.0</v>
      </c>
      <c r="AK18" s="46">
        <v>53.0</v>
      </c>
      <c r="AL18" s="47">
        <v>53.33</v>
      </c>
      <c r="AM18" s="44">
        <v>53.0</v>
      </c>
      <c r="AN18" s="37">
        <v>53.0</v>
      </c>
      <c r="AO18" s="37">
        <v>53.0</v>
      </c>
      <c r="AP18" s="37">
        <v>53.0</v>
      </c>
      <c r="AQ18" s="37">
        <v>53.0</v>
      </c>
      <c r="AR18" s="37">
        <v>53.31</v>
      </c>
      <c r="AS18" s="37">
        <v>53.0</v>
      </c>
      <c r="AT18" s="37">
        <v>53.0</v>
      </c>
      <c r="AU18" s="37">
        <v>53.0</v>
      </c>
      <c r="AV18" s="37">
        <v>53.0</v>
      </c>
      <c r="AW18" s="37">
        <v>53.0</v>
      </c>
      <c r="AX18" s="38">
        <v>53.0</v>
      </c>
      <c r="AY18" s="39"/>
      <c r="AZ18" s="39"/>
      <c r="BA18" s="39"/>
      <c r="BB18" s="39"/>
      <c r="BC18" s="39"/>
    </row>
    <row r="19" ht="15.75" customHeight="1">
      <c r="A19" s="21" t="s">
        <v>31</v>
      </c>
      <c r="B19" s="22"/>
      <c r="C19" s="22"/>
      <c r="D19" s="22"/>
      <c r="E19" s="22"/>
      <c r="F19" s="40"/>
      <c r="G19" s="41"/>
      <c r="H19" s="22"/>
      <c r="I19" s="22"/>
      <c r="J19" s="22"/>
      <c r="K19" s="22"/>
      <c r="L19" s="22"/>
      <c r="M19" s="43"/>
      <c r="N19" s="45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44"/>
      <c r="Z19" s="45"/>
      <c r="AA19" s="39"/>
      <c r="AB19" s="39"/>
      <c r="AC19" s="39"/>
      <c r="AD19" s="39"/>
      <c r="AE19" s="39">
        <v>41.0</v>
      </c>
      <c r="AF19" s="39">
        <v>41.0</v>
      </c>
      <c r="AG19" s="39">
        <v>41.0</v>
      </c>
      <c r="AH19" s="39">
        <v>66.0</v>
      </c>
      <c r="AI19" s="39">
        <v>66.0</v>
      </c>
      <c r="AJ19" s="39">
        <v>66.0</v>
      </c>
      <c r="AK19" s="46">
        <v>66.0</v>
      </c>
      <c r="AL19" s="47">
        <v>66.0</v>
      </c>
      <c r="AM19" s="44">
        <v>66.69</v>
      </c>
      <c r="AN19" s="37">
        <v>66.0</v>
      </c>
      <c r="AO19" s="37">
        <v>66.0</v>
      </c>
      <c r="AP19" s="37">
        <v>66.0</v>
      </c>
      <c r="AQ19" s="37">
        <v>66.0</v>
      </c>
      <c r="AR19" s="37">
        <v>66.0</v>
      </c>
      <c r="AS19" s="37">
        <v>66.0</v>
      </c>
      <c r="AT19" s="37">
        <v>66.0</v>
      </c>
      <c r="AU19" s="37">
        <v>66.0</v>
      </c>
      <c r="AV19" s="37">
        <v>66.0</v>
      </c>
      <c r="AW19" s="37">
        <v>66.0</v>
      </c>
      <c r="AX19" s="38">
        <v>66.0</v>
      </c>
      <c r="AY19" s="39"/>
      <c r="AZ19" s="39"/>
      <c r="BA19" s="39"/>
      <c r="BB19" s="39"/>
      <c r="BC19" s="39"/>
    </row>
    <row r="20" ht="15.75" customHeight="1">
      <c r="A20" s="21" t="s">
        <v>32</v>
      </c>
      <c r="B20" s="22"/>
      <c r="C20" s="22"/>
      <c r="D20" s="22"/>
      <c r="E20" s="22"/>
      <c r="F20" s="40"/>
      <c r="G20" s="41"/>
      <c r="H20" s="22"/>
      <c r="I20" s="22"/>
      <c r="J20" s="22"/>
      <c r="K20" s="22"/>
      <c r="L20" s="22"/>
      <c r="M20" s="43"/>
      <c r="N20" s="45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44"/>
      <c r="Z20" s="45"/>
      <c r="AA20" s="39"/>
      <c r="AB20" s="39"/>
      <c r="AC20" s="39"/>
      <c r="AD20" s="39"/>
      <c r="AE20" s="39"/>
      <c r="AF20" s="39"/>
      <c r="AG20" s="39"/>
      <c r="AH20" s="39">
        <v>85.0</v>
      </c>
      <c r="AI20" s="39">
        <v>85.0</v>
      </c>
      <c r="AJ20" s="39">
        <v>85.0</v>
      </c>
      <c r="AK20" s="46">
        <v>85.0</v>
      </c>
      <c r="AL20" s="47">
        <v>85.0</v>
      </c>
      <c r="AM20" s="44">
        <v>85.0</v>
      </c>
      <c r="AN20" s="37">
        <v>85.0</v>
      </c>
      <c r="AO20" s="37">
        <v>85.0</v>
      </c>
      <c r="AP20" s="37">
        <v>85.24</v>
      </c>
      <c r="AQ20" s="37">
        <v>97.0</v>
      </c>
      <c r="AR20" s="37">
        <v>97.0</v>
      </c>
      <c r="AS20" s="37">
        <v>97.0</v>
      </c>
      <c r="AT20" s="37">
        <v>97.0</v>
      </c>
      <c r="AU20" s="37">
        <v>97.82</v>
      </c>
      <c r="AV20" s="37">
        <v>97.0</v>
      </c>
      <c r="AW20" s="37">
        <v>99.6</v>
      </c>
      <c r="AX20" s="38">
        <v>97.0</v>
      </c>
      <c r="AY20" s="39"/>
      <c r="AZ20" s="39"/>
      <c r="BA20" s="39"/>
      <c r="BB20" s="39"/>
      <c r="BC20" s="39"/>
    </row>
    <row r="21" ht="15.75" customHeight="1">
      <c r="A21" s="21" t="s">
        <v>33</v>
      </c>
      <c r="B21" s="63" t="s">
        <v>15</v>
      </c>
      <c r="C21" s="22" t="s">
        <v>15</v>
      </c>
      <c r="D21" s="22" t="s">
        <v>15</v>
      </c>
      <c r="E21" s="22" t="s">
        <v>15</v>
      </c>
      <c r="F21" s="40" t="s">
        <v>15</v>
      </c>
      <c r="G21" s="41" t="s">
        <v>15</v>
      </c>
      <c r="H21" s="22" t="s">
        <v>15</v>
      </c>
      <c r="I21" s="22" t="s">
        <v>15</v>
      </c>
      <c r="J21" s="22" t="s">
        <v>15</v>
      </c>
      <c r="K21" s="22" t="s">
        <v>15</v>
      </c>
      <c r="L21" s="22" t="s">
        <v>15</v>
      </c>
      <c r="M21" s="43" t="s">
        <v>15</v>
      </c>
      <c r="N21" s="45" t="s">
        <v>15</v>
      </c>
      <c r="O21" s="39" t="s">
        <v>15</v>
      </c>
      <c r="P21" s="39" t="s">
        <v>15</v>
      </c>
      <c r="Q21" s="39" t="s">
        <v>15</v>
      </c>
      <c r="R21" s="39" t="s">
        <v>15</v>
      </c>
      <c r="S21" s="39" t="s">
        <v>15</v>
      </c>
      <c r="T21" s="39" t="s">
        <v>15</v>
      </c>
      <c r="U21" s="39" t="s">
        <v>15</v>
      </c>
      <c r="V21" s="39" t="s">
        <v>15</v>
      </c>
      <c r="W21" s="39" t="s">
        <v>15</v>
      </c>
      <c r="X21" s="39" t="s">
        <v>15</v>
      </c>
      <c r="Y21" s="44" t="s">
        <v>15</v>
      </c>
      <c r="Z21" s="45" t="s">
        <v>15</v>
      </c>
      <c r="AA21" s="39" t="s">
        <v>15</v>
      </c>
      <c r="AB21" s="39" t="s">
        <v>15</v>
      </c>
      <c r="AC21" s="39" t="s">
        <v>15</v>
      </c>
      <c r="AD21" s="39" t="s">
        <v>15</v>
      </c>
      <c r="AE21" s="39"/>
      <c r="AF21" s="39">
        <v>18.0</v>
      </c>
      <c r="AG21" s="39">
        <v>23.0</v>
      </c>
      <c r="AH21" s="39">
        <v>36.5</v>
      </c>
      <c r="AI21" s="39">
        <v>33.0</v>
      </c>
      <c r="AJ21" s="39">
        <v>33.0</v>
      </c>
      <c r="AK21" s="46">
        <v>33.0</v>
      </c>
      <c r="AL21" s="47">
        <v>33.0</v>
      </c>
      <c r="AM21" s="44">
        <v>33.0</v>
      </c>
      <c r="AN21" s="37">
        <v>33.0</v>
      </c>
      <c r="AO21" s="37">
        <v>33.0</v>
      </c>
      <c r="AP21" s="37">
        <v>33.0</v>
      </c>
      <c r="AQ21" s="37">
        <v>33.0</v>
      </c>
      <c r="AR21" s="37">
        <v>33.0</v>
      </c>
      <c r="AS21" s="37">
        <v>33.0</v>
      </c>
      <c r="AT21" s="37">
        <v>33.0</v>
      </c>
      <c r="AU21" s="37">
        <v>33.0</v>
      </c>
      <c r="AV21" s="37">
        <v>33.0</v>
      </c>
      <c r="AW21" s="37">
        <v>33.0</v>
      </c>
      <c r="AX21" s="38">
        <v>33.0</v>
      </c>
      <c r="AY21" s="39"/>
      <c r="AZ21" s="39"/>
      <c r="BA21" s="39"/>
      <c r="BB21" s="39"/>
      <c r="BC21" s="39"/>
    </row>
    <row r="22" ht="15.75" customHeight="1">
      <c r="A22" s="64" t="s">
        <v>34</v>
      </c>
      <c r="B22" s="63" t="s">
        <v>15</v>
      </c>
      <c r="C22" s="22"/>
      <c r="D22" s="22"/>
      <c r="E22" s="22"/>
      <c r="F22" s="40"/>
      <c r="G22" s="41"/>
      <c r="H22" s="22"/>
      <c r="I22" s="22"/>
      <c r="J22" s="22"/>
      <c r="K22" s="22"/>
      <c r="L22" s="22"/>
      <c r="M22" s="43"/>
      <c r="N22" s="45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44"/>
      <c r="Z22" s="65"/>
      <c r="AA22" s="66"/>
      <c r="AB22" s="66"/>
      <c r="AC22" s="66"/>
      <c r="AD22" s="66"/>
      <c r="AE22" s="66"/>
      <c r="AF22" s="66"/>
      <c r="AG22" s="66"/>
      <c r="AH22" s="67">
        <v>-36.5</v>
      </c>
      <c r="AI22" s="68">
        <v>36.5</v>
      </c>
      <c r="AJ22" s="69"/>
      <c r="AK22" s="70"/>
      <c r="AL22" s="44" t="s">
        <v>15</v>
      </c>
      <c r="AM22" s="44" t="s">
        <v>15</v>
      </c>
      <c r="AN22" s="44" t="s">
        <v>15</v>
      </c>
      <c r="AO22" s="44" t="s">
        <v>15</v>
      </c>
      <c r="AP22" s="44" t="s">
        <v>15</v>
      </c>
      <c r="AQ22" s="44" t="s">
        <v>15</v>
      </c>
      <c r="AR22" s="44" t="s">
        <v>15</v>
      </c>
      <c r="AS22" s="44" t="s">
        <v>15</v>
      </c>
      <c r="AT22" s="44" t="s">
        <v>15</v>
      </c>
      <c r="AU22" s="44" t="s">
        <v>15</v>
      </c>
      <c r="AV22" s="44" t="s">
        <v>15</v>
      </c>
      <c r="AW22" s="44" t="s">
        <v>15</v>
      </c>
      <c r="AX22" s="66"/>
      <c r="AY22" s="66"/>
      <c r="AZ22" s="66"/>
      <c r="BA22" s="66"/>
      <c r="BB22" s="66"/>
      <c r="BC22" s="66"/>
    </row>
    <row r="23" ht="15.75" customHeight="1">
      <c r="A23" s="71" t="s">
        <v>35</v>
      </c>
      <c r="B23" s="63" t="s">
        <v>15</v>
      </c>
      <c r="C23" s="22"/>
      <c r="D23" s="22"/>
      <c r="E23" s="22"/>
      <c r="F23" s="40"/>
      <c r="G23" s="41"/>
      <c r="H23" s="22"/>
      <c r="I23" s="22"/>
      <c r="J23" s="22"/>
      <c r="K23" s="22"/>
      <c r="L23" s="22"/>
      <c r="M23" s="43"/>
      <c r="N23" s="45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44"/>
      <c r="Z23" s="65"/>
      <c r="AA23" s="66"/>
      <c r="AB23" s="66"/>
      <c r="AC23" s="66"/>
      <c r="AD23" s="66"/>
      <c r="AE23" s="66"/>
      <c r="AF23" s="66"/>
      <c r="AG23" s="66"/>
      <c r="AH23" s="66"/>
      <c r="AI23" s="68">
        <v>60.0</v>
      </c>
      <c r="AJ23" s="68">
        <v>85.21</v>
      </c>
      <c r="AK23" s="72">
        <v>86.64</v>
      </c>
      <c r="AL23" s="73">
        <v>83.19</v>
      </c>
      <c r="AM23" s="74">
        <v>82.15</v>
      </c>
      <c r="AN23" s="75">
        <v>84.62</v>
      </c>
      <c r="AO23" s="75">
        <v>82.15</v>
      </c>
      <c r="AP23" s="76">
        <v>82.39</v>
      </c>
      <c r="AQ23" s="37">
        <v>82.59</v>
      </c>
      <c r="AR23" s="37">
        <v>82.01</v>
      </c>
      <c r="AS23" s="37">
        <v>81.4</v>
      </c>
      <c r="AT23" s="37">
        <v>83.07</v>
      </c>
      <c r="AU23" s="37">
        <v>82.36</v>
      </c>
      <c r="AV23" s="37">
        <v>82.88</v>
      </c>
      <c r="AW23" s="37">
        <v>81.42</v>
      </c>
      <c r="AX23" s="77">
        <v>82.34</v>
      </c>
      <c r="AY23" s="68"/>
      <c r="AZ23" s="68"/>
      <c r="BA23" s="68"/>
      <c r="BB23" s="68"/>
      <c r="BC23" s="68"/>
    </row>
    <row r="24" ht="15.75" customHeight="1">
      <c r="A24" s="71" t="s">
        <v>36</v>
      </c>
      <c r="B24" s="63" t="s">
        <v>15</v>
      </c>
      <c r="C24" s="22"/>
      <c r="D24" s="22"/>
      <c r="E24" s="22"/>
      <c r="F24" s="40"/>
      <c r="G24" s="41"/>
      <c r="H24" s="22"/>
      <c r="I24" s="22"/>
      <c r="J24" s="22"/>
      <c r="K24" s="22"/>
      <c r="L24" s="22"/>
      <c r="M24" s="43"/>
      <c r="N24" s="45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44"/>
      <c r="Z24" s="65"/>
      <c r="AA24" s="66"/>
      <c r="AB24" s="66"/>
      <c r="AC24" s="66"/>
      <c r="AD24" s="66"/>
      <c r="AE24" s="78">
        <v>69.14</v>
      </c>
      <c r="AF24" s="78">
        <v>68.0</v>
      </c>
      <c r="AG24" s="78">
        <v>74.0</v>
      </c>
      <c r="AH24" s="78">
        <v>74.0</v>
      </c>
      <c r="AI24" s="68">
        <f>SUM(AE24:AH24)+74</f>
        <v>359.14</v>
      </c>
      <c r="AJ24" s="68">
        <v>74.61</v>
      </c>
      <c r="AK24" s="72">
        <v>74.0</v>
      </c>
      <c r="AL24" s="73">
        <v>74.0</v>
      </c>
      <c r="AM24" s="74">
        <v>74.0</v>
      </c>
      <c r="AN24" s="75">
        <v>75.23</v>
      </c>
      <c r="AO24" s="75">
        <v>74.45</v>
      </c>
      <c r="AP24" s="76">
        <v>74.0</v>
      </c>
      <c r="AQ24" s="37">
        <v>74.0</v>
      </c>
      <c r="AR24" s="37">
        <v>74.0</v>
      </c>
      <c r="AS24" s="37">
        <v>74.0</v>
      </c>
      <c r="AT24" s="37">
        <v>74.0</v>
      </c>
      <c r="AU24" s="37">
        <v>74.0</v>
      </c>
      <c r="AV24" s="37">
        <v>74.0</v>
      </c>
      <c r="AW24" s="37">
        <v>75.14</v>
      </c>
      <c r="AX24" s="77">
        <v>74.0</v>
      </c>
      <c r="AY24" s="68"/>
      <c r="AZ24" s="68"/>
      <c r="BA24" s="68"/>
      <c r="BB24" s="68"/>
      <c r="BC24" s="68"/>
    </row>
    <row r="25" ht="15.75" customHeight="1">
      <c r="A25" s="71" t="s">
        <v>37</v>
      </c>
      <c r="B25" s="63" t="s">
        <v>15</v>
      </c>
      <c r="C25" s="22"/>
      <c r="D25" s="22"/>
      <c r="E25" s="22"/>
      <c r="F25" s="40"/>
      <c r="G25" s="41"/>
      <c r="H25" s="22"/>
      <c r="I25" s="22"/>
      <c r="J25" s="22"/>
      <c r="K25" s="22"/>
      <c r="L25" s="22"/>
      <c r="M25" s="43"/>
      <c r="N25" s="45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44"/>
      <c r="Z25" s="65"/>
      <c r="AA25" s="66"/>
      <c r="AB25" s="66"/>
      <c r="AC25" s="66"/>
      <c r="AD25" s="66"/>
      <c r="AE25" s="66"/>
      <c r="AF25" s="66"/>
      <c r="AG25" s="66"/>
      <c r="AH25" s="79">
        <v>53.0</v>
      </c>
      <c r="AI25" s="68">
        <f>SUM(53+53)</f>
        <v>106</v>
      </c>
      <c r="AJ25" s="68">
        <v>53.0</v>
      </c>
      <c r="AK25" s="72">
        <v>53.0</v>
      </c>
      <c r="AL25" s="73">
        <v>53.0</v>
      </c>
      <c r="AM25" s="74">
        <v>53.0</v>
      </c>
      <c r="AN25" s="75">
        <v>53.0</v>
      </c>
      <c r="AO25" s="75">
        <v>53.0</v>
      </c>
      <c r="AP25" s="76">
        <v>53.0</v>
      </c>
      <c r="AQ25" s="37">
        <v>53.0</v>
      </c>
      <c r="AR25" s="37">
        <v>53.0</v>
      </c>
      <c r="AS25" s="37">
        <v>53.0</v>
      </c>
      <c r="AT25" s="37">
        <v>53.0</v>
      </c>
      <c r="AU25" s="37">
        <v>53.0</v>
      </c>
      <c r="AV25" s="37">
        <v>53.0</v>
      </c>
      <c r="AW25" s="37">
        <v>53.0</v>
      </c>
      <c r="AX25" s="77">
        <v>53.0</v>
      </c>
      <c r="AY25" s="68"/>
      <c r="AZ25" s="68"/>
      <c r="BA25" s="68"/>
      <c r="BB25" s="68"/>
      <c r="BC25" s="68"/>
    </row>
    <row r="26" ht="15.75" customHeight="1">
      <c r="A26" s="71" t="s">
        <v>38</v>
      </c>
      <c r="B26" s="63" t="s">
        <v>15</v>
      </c>
      <c r="C26" s="22"/>
      <c r="D26" s="22"/>
      <c r="E26" s="22"/>
      <c r="F26" s="40"/>
      <c r="G26" s="41"/>
      <c r="H26" s="22"/>
      <c r="I26" s="22"/>
      <c r="J26" s="22"/>
      <c r="K26" s="22"/>
      <c r="L26" s="22"/>
      <c r="M26" s="43"/>
      <c r="N26" s="45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44"/>
      <c r="Z26" s="65"/>
      <c r="AA26" s="66"/>
      <c r="AB26" s="66"/>
      <c r="AC26" s="66"/>
      <c r="AD26" s="66"/>
      <c r="AE26" s="66"/>
      <c r="AF26" s="66"/>
      <c r="AG26" s="66"/>
      <c r="AH26" s="66"/>
      <c r="AI26" s="66"/>
      <c r="AJ26" s="69"/>
      <c r="AK26" s="70"/>
      <c r="AL26" s="73">
        <v>29.92</v>
      </c>
      <c r="AM26" s="74">
        <v>47.64</v>
      </c>
      <c r="AN26" s="75">
        <v>47.0</v>
      </c>
      <c r="AO26" s="75">
        <v>47.0</v>
      </c>
      <c r="AP26" s="76">
        <v>48.89</v>
      </c>
      <c r="AQ26" s="37">
        <v>47.82</v>
      </c>
      <c r="AR26" s="37">
        <v>48.93</v>
      </c>
      <c r="AS26" s="37">
        <v>47.0</v>
      </c>
      <c r="AT26" s="37">
        <v>47.0</v>
      </c>
      <c r="AU26" s="37">
        <v>47.0</v>
      </c>
      <c r="AV26" s="37">
        <v>47.0</v>
      </c>
      <c r="AW26" s="37">
        <v>47.0</v>
      </c>
      <c r="AX26" s="77">
        <v>47.0</v>
      </c>
      <c r="AY26" s="66"/>
      <c r="AZ26" s="66"/>
      <c r="BA26" s="66"/>
      <c r="BB26" s="66"/>
      <c r="BC26" s="66"/>
    </row>
    <row r="27" ht="15.75" customHeight="1">
      <c r="A27" s="80" t="s">
        <v>39</v>
      </c>
      <c r="B27" s="63" t="s">
        <v>15</v>
      </c>
      <c r="C27" s="22"/>
      <c r="D27" s="22"/>
      <c r="E27" s="22"/>
      <c r="F27" s="40"/>
      <c r="G27" s="41"/>
      <c r="H27" s="22"/>
      <c r="I27" s="22"/>
      <c r="J27" s="22"/>
      <c r="K27" s="22"/>
      <c r="L27" s="22"/>
      <c r="M27" s="43"/>
      <c r="N27" s="45" t="s">
        <v>15</v>
      </c>
      <c r="O27" s="39" t="s">
        <v>15</v>
      </c>
      <c r="P27" s="39" t="s">
        <v>15</v>
      </c>
      <c r="Q27" s="39" t="s">
        <v>15</v>
      </c>
      <c r="R27" s="39" t="s">
        <v>15</v>
      </c>
      <c r="S27" s="39" t="s">
        <v>15</v>
      </c>
      <c r="T27" s="39" t="s">
        <v>15</v>
      </c>
      <c r="U27" s="39" t="s">
        <v>15</v>
      </c>
      <c r="V27" s="39" t="s">
        <v>15</v>
      </c>
      <c r="W27" s="39" t="s">
        <v>15</v>
      </c>
      <c r="X27" s="39" t="s">
        <v>15</v>
      </c>
      <c r="Y27" s="44" t="s">
        <v>15</v>
      </c>
      <c r="Z27" s="65"/>
      <c r="AA27" s="66"/>
      <c r="AB27" s="66"/>
      <c r="AC27" s="66"/>
      <c r="AD27" s="66"/>
      <c r="AE27" s="66"/>
      <c r="AF27" s="66"/>
      <c r="AG27" s="66"/>
      <c r="AH27" s="66"/>
      <c r="AI27" s="66"/>
      <c r="AJ27" s="69"/>
      <c r="AK27" s="70"/>
      <c r="AL27" s="47" t="s">
        <v>15</v>
      </c>
      <c r="AM27" s="74">
        <v>44.81</v>
      </c>
      <c r="AN27" s="75">
        <v>429.73</v>
      </c>
      <c r="AO27" s="75">
        <v>433.8</v>
      </c>
      <c r="AP27" s="76">
        <v>436.51</v>
      </c>
      <c r="AQ27" s="37">
        <v>438.23</v>
      </c>
      <c r="AR27" s="37">
        <v>431.59</v>
      </c>
      <c r="AS27" s="37">
        <v>434.22</v>
      </c>
      <c r="AT27" s="37">
        <v>433.13</v>
      </c>
      <c r="AU27" s="37">
        <v>433.36</v>
      </c>
      <c r="AV27" s="37">
        <v>425.85</v>
      </c>
      <c r="AW27" s="37">
        <v>446.2</v>
      </c>
      <c r="AX27" s="77">
        <v>425.15</v>
      </c>
      <c r="AY27" s="66"/>
      <c r="AZ27" s="66"/>
      <c r="BA27" s="66"/>
      <c r="BB27" s="66"/>
      <c r="BC27" s="66"/>
    </row>
    <row r="28" ht="15.75" customHeight="1">
      <c r="A28" s="81"/>
      <c r="B28" s="63"/>
      <c r="C28" s="22"/>
      <c r="D28" s="22"/>
      <c r="E28" s="22"/>
      <c r="F28" s="40"/>
      <c r="G28" s="41"/>
      <c r="H28" s="22"/>
      <c r="I28" s="22"/>
      <c r="J28" s="22"/>
      <c r="K28" s="22"/>
      <c r="L28" s="22"/>
      <c r="M28" s="43"/>
      <c r="N28" s="45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44"/>
      <c r="Z28" s="65"/>
      <c r="AA28" s="66"/>
      <c r="AB28" s="66"/>
      <c r="AC28" s="66"/>
      <c r="AD28" s="66"/>
      <c r="AE28" s="66"/>
      <c r="AF28" s="66"/>
      <c r="AG28" s="66"/>
      <c r="AH28" s="66"/>
      <c r="AI28" s="66"/>
      <c r="AJ28" s="69"/>
      <c r="AK28" s="46" t="s">
        <v>15</v>
      </c>
      <c r="AL28" s="47" t="s">
        <v>15</v>
      </c>
      <c r="AM28" s="44" t="s">
        <v>15</v>
      </c>
      <c r="AN28" s="44" t="s">
        <v>15</v>
      </c>
      <c r="AO28" s="44" t="s">
        <v>15</v>
      </c>
      <c r="AP28" s="44" t="s">
        <v>15</v>
      </c>
      <c r="AQ28" s="44" t="s">
        <v>15</v>
      </c>
      <c r="AR28" s="44" t="s">
        <v>15</v>
      </c>
      <c r="AS28" s="44" t="s">
        <v>15</v>
      </c>
      <c r="AT28" s="44" t="s">
        <v>15</v>
      </c>
      <c r="AU28" s="44" t="s">
        <v>15</v>
      </c>
      <c r="AV28" s="44" t="s">
        <v>15</v>
      </c>
      <c r="AW28" s="44" t="s">
        <v>15</v>
      </c>
      <c r="AX28" s="66"/>
      <c r="AY28" s="66"/>
      <c r="AZ28" s="66"/>
      <c r="BA28" s="66"/>
      <c r="BB28" s="66"/>
      <c r="BC28" s="66"/>
    </row>
    <row r="29" ht="15.75" customHeight="1">
      <c r="A29" s="81"/>
      <c r="B29" s="63"/>
      <c r="C29" s="22"/>
      <c r="D29" s="22"/>
      <c r="E29" s="22"/>
      <c r="F29" s="40"/>
      <c r="G29" s="41"/>
      <c r="H29" s="22"/>
      <c r="I29" s="22"/>
      <c r="J29" s="22"/>
      <c r="K29" s="22"/>
      <c r="L29" s="22"/>
      <c r="M29" s="43"/>
      <c r="N29" s="45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44"/>
      <c r="Z29" s="65"/>
      <c r="AA29" s="66"/>
      <c r="AB29" s="66"/>
      <c r="AC29" s="66"/>
      <c r="AD29" s="66"/>
      <c r="AE29" s="66"/>
      <c r="AF29" s="66"/>
      <c r="AG29" s="66"/>
      <c r="AH29" s="66"/>
      <c r="AI29" s="66"/>
      <c r="AJ29" s="69"/>
      <c r="AK29" s="46" t="s">
        <v>15</v>
      </c>
      <c r="AL29" s="47" t="s">
        <v>15</v>
      </c>
      <c r="AM29" s="44" t="s">
        <v>15</v>
      </c>
      <c r="AN29" s="44" t="s">
        <v>15</v>
      </c>
      <c r="AO29" s="44" t="s">
        <v>15</v>
      </c>
      <c r="AP29" s="44" t="s">
        <v>15</v>
      </c>
      <c r="AQ29" s="44" t="s">
        <v>15</v>
      </c>
      <c r="AR29" s="44" t="s">
        <v>15</v>
      </c>
      <c r="AS29" s="44" t="s">
        <v>15</v>
      </c>
      <c r="AT29" s="44" t="s">
        <v>15</v>
      </c>
      <c r="AU29" s="44" t="s">
        <v>15</v>
      </c>
      <c r="AV29" s="44" t="s">
        <v>15</v>
      </c>
      <c r="AW29" s="44" t="s">
        <v>15</v>
      </c>
      <c r="AX29" s="66"/>
      <c r="AY29" s="66"/>
      <c r="AZ29" s="66"/>
      <c r="BA29" s="66"/>
      <c r="BB29" s="66"/>
      <c r="BC29" s="66"/>
    </row>
    <row r="30" ht="15.75" customHeight="1">
      <c r="A30" s="81"/>
      <c r="B30" s="63"/>
      <c r="C30" s="22"/>
      <c r="D30" s="22"/>
      <c r="E30" s="22"/>
      <c r="F30" s="40"/>
      <c r="G30" s="41"/>
      <c r="H30" s="22"/>
      <c r="I30" s="22"/>
      <c r="J30" s="22"/>
      <c r="K30" s="22"/>
      <c r="L30" s="22"/>
      <c r="M30" s="43"/>
      <c r="N30" s="45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44"/>
      <c r="Z30" s="65"/>
      <c r="AA30" s="66"/>
      <c r="AB30" s="66"/>
      <c r="AC30" s="66"/>
      <c r="AD30" s="66"/>
      <c r="AE30" s="66"/>
      <c r="AF30" s="66"/>
      <c r="AG30" s="66"/>
      <c r="AH30" s="66"/>
      <c r="AI30" s="66"/>
      <c r="AJ30" s="69"/>
      <c r="AK30" s="46" t="s">
        <v>15</v>
      </c>
      <c r="AL30" s="47" t="s">
        <v>15</v>
      </c>
      <c r="AM30" s="44" t="s">
        <v>15</v>
      </c>
      <c r="AN30" s="44" t="s">
        <v>15</v>
      </c>
      <c r="AO30" s="44" t="s">
        <v>15</v>
      </c>
      <c r="AP30" s="44" t="s">
        <v>15</v>
      </c>
      <c r="AQ30" s="44" t="s">
        <v>15</v>
      </c>
      <c r="AR30" s="44" t="s">
        <v>15</v>
      </c>
      <c r="AS30" s="44" t="s">
        <v>15</v>
      </c>
      <c r="AT30" s="44" t="s">
        <v>15</v>
      </c>
      <c r="AU30" s="44" t="s">
        <v>15</v>
      </c>
      <c r="AV30" s="44" t="s">
        <v>15</v>
      </c>
      <c r="AW30" s="44" t="s">
        <v>15</v>
      </c>
      <c r="AX30" s="66"/>
      <c r="AY30" s="66"/>
      <c r="AZ30" s="66"/>
      <c r="BA30" s="66"/>
      <c r="BB30" s="66"/>
      <c r="BC30" s="66"/>
    </row>
    <row r="31" ht="15.75" customHeight="1">
      <c r="A31" s="81"/>
      <c r="B31" s="63"/>
      <c r="C31" s="22"/>
      <c r="D31" s="22"/>
      <c r="E31" s="22"/>
      <c r="F31" s="40"/>
      <c r="G31" s="41"/>
      <c r="H31" s="22"/>
      <c r="I31" s="22"/>
      <c r="J31" s="22"/>
      <c r="K31" s="22"/>
      <c r="L31" s="22"/>
      <c r="M31" s="43"/>
      <c r="N31" s="45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44"/>
      <c r="Z31" s="65"/>
      <c r="AA31" s="66"/>
      <c r="AB31" s="66"/>
      <c r="AC31" s="66"/>
      <c r="AD31" s="66"/>
      <c r="AE31" s="66"/>
      <c r="AF31" s="66"/>
      <c r="AG31" s="66"/>
      <c r="AH31" s="66"/>
      <c r="AI31" s="66"/>
      <c r="AJ31" s="69"/>
      <c r="AK31" s="46" t="s">
        <v>15</v>
      </c>
      <c r="AL31" s="47" t="s">
        <v>15</v>
      </c>
      <c r="AM31" s="44" t="s">
        <v>15</v>
      </c>
      <c r="AN31" s="44" t="s">
        <v>15</v>
      </c>
      <c r="AO31" s="44" t="s">
        <v>15</v>
      </c>
      <c r="AP31" s="44" t="s">
        <v>15</v>
      </c>
      <c r="AQ31" s="44" t="s">
        <v>15</v>
      </c>
      <c r="AR31" s="44" t="s">
        <v>15</v>
      </c>
      <c r="AS31" s="44" t="s">
        <v>15</v>
      </c>
      <c r="AT31" s="44" t="s">
        <v>15</v>
      </c>
      <c r="AU31" s="44" t="s">
        <v>15</v>
      </c>
      <c r="AV31" s="44" t="s">
        <v>15</v>
      </c>
      <c r="AW31" s="44" t="s">
        <v>15</v>
      </c>
      <c r="AX31" s="66"/>
      <c r="AY31" s="66"/>
      <c r="AZ31" s="66"/>
      <c r="BA31" s="66"/>
      <c r="BB31" s="66"/>
      <c r="BC31" s="66"/>
    </row>
    <row r="32" ht="15.75" customHeight="1">
      <c r="A32" s="81"/>
      <c r="B32" s="63" t="s">
        <v>15</v>
      </c>
      <c r="C32" s="22"/>
      <c r="D32" s="22"/>
      <c r="E32" s="22"/>
      <c r="F32" s="40"/>
      <c r="G32" s="41"/>
      <c r="H32" s="22"/>
      <c r="I32" s="22"/>
      <c r="J32" s="22"/>
      <c r="K32" s="22"/>
      <c r="L32" s="22"/>
      <c r="M32" s="43"/>
      <c r="N32" s="45" t="s">
        <v>15</v>
      </c>
      <c r="O32" s="39" t="s">
        <v>15</v>
      </c>
      <c r="P32" s="39" t="s">
        <v>15</v>
      </c>
      <c r="Q32" s="39" t="s">
        <v>15</v>
      </c>
      <c r="R32" s="39" t="s">
        <v>15</v>
      </c>
      <c r="S32" s="39" t="s">
        <v>15</v>
      </c>
      <c r="T32" s="39" t="s">
        <v>15</v>
      </c>
      <c r="U32" s="39" t="s">
        <v>15</v>
      </c>
      <c r="V32" s="39" t="s">
        <v>15</v>
      </c>
      <c r="W32" s="39" t="s">
        <v>15</v>
      </c>
      <c r="X32" s="39" t="s">
        <v>15</v>
      </c>
      <c r="Y32" s="44" t="s">
        <v>15</v>
      </c>
      <c r="Z32" s="82"/>
      <c r="AA32" s="83"/>
      <c r="AB32" s="83"/>
      <c r="AC32" s="83"/>
      <c r="AD32" s="83"/>
      <c r="AE32" s="83"/>
      <c r="AF32" s="83"/>
      <c r="AG32" s="83"/>
      <c r="AH32" s="83"/>
      <c r="AI32" s="83"/>
      <c r="AJ32" s="84"/>
      <c r="AK32" s="85" t="s">
        <v>15</v>
      </c>
      <c r="AL32" s="47" t="s">
        <v>15</v>
      </c>
      <c r="AM32" s="44" t="s">
        <v>15</v>
      </c>
      <c r="AN32" s="44" t="s">
        <v>15</v>
      </c>
      <c r="AO32" s="44" t="s">
        <v>15</v>
      </c>
      <c r="AP32" s="44" t="s">
        <v>15</v>
      </c>
      <c r="AQ32" s="44" t="s">
        <v>15</v>
      </c>
      <c r="AR32" s="44" t="s">
        <v>15</v>
      </c>
      <c r="AS32" s="44" t="s">
        <v>15</v>
      </c>
      <c r="AT32" s="44" t="s">
        <v>15</v>
      </c>
      <c r="AU32" s="44" t="s">
        <v>15</v>
      </c>
      <c r="AV32" s="44" t="s">
        <v>15</v>
      </c>
      <c r="AW32" s="44" t="s">
        <v>15</v>
      </c>
      <c r="AX32" s="66"/>
      <c r="AY32" s="66"/>
      <c r="AZ32" s="66"/>
      <c r="BA32" s="66"/>
      <c r="BB32" s="66"/>
      <c r="BC32" s="66"/>
    </row>
    <row r="33">
      <c r="A33" s="86" t="s">
        <v>40</v>
      </c>
      <c r="B33" s="87"/>
      <c r="C33" s="87"/>
      <c r="D33" s="87"/>
      <c r="E33" s="87"/>
      <c r="F33" s="88"/>
      <c r="G33" s="89"/>
      <c r="H33" s="87"/>
      <c r="I33" s="87"/>
      <c r="J33" s="87"/>
      <c r="K33" s="87"/>
      <c r="L33" s="87"/>
      <c r="M33" s="90"/>
      <c r="N33" s="91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3"/>
      <c r="Z33" s="94">
        <v>0.0</v>
      </c>
      <c r="AA33" s="95">
        <v>0.0</v>
      </c>
      <c r="AB33" s="95">
        <v>0.0</v>
      </c>
      <c r="AC33" s="95">
        <v>0.0</v>
      </c>
      <c r="AD33" s="95">
        <v>1.0</v>
      </c>
      <c r="AE33" s="95">
        <v>1.0</v>
      </c>
      <c r="AF33" s="95">
        <v>0.0</v>
      </c>
      <c r="AG33" s="95">
        <v>0.0</v>
      </c>
      <c r="AH33" s="95">
        <v>0.0</v>
      </c>
      <c r="AI33" s="95">
        <v>1.0</v>
      </c>
      <c r="AJ33" s="96">
        <v>0.0</v>
      </c>
      <c r="AK33" s="97">
        <v>0.0</v>
      </c>
      <c r="AL33" s="98">
        <v>1.0</v>
      </c>
      <c r="AM33" s="99">
        <v>1.0</v>
      </c>
      <c r="AN33" s="99">
        <v>0.0</v>
      </c>
      <c r="AO33" s="99">
        <v>0.0</v>
      </c>
      <c r="AP33" s="99">
        <v>0.0</v>
      </c>
      <c r="AQ33" s="99">
        <v>0.0</v>
      </c>
      <c r="AR33" s="99">
        <v>0.0</v>
      </c>
      <c r="AS33" s="99">
        <v>0.0</v>
      </c>
      <c r="AT33" s="99">
        <v>0.0</v>
      </c>
      <c r="AU33" s="99">
        <v>0.0</v>
      </c>
      <c r="AV33" s="99">
        <v>0.0</v>
      </c>
      <c r="AW33" s="100">
        <v>0.0</v>
      </c>
      <c r="AX33" s="96">
        <v>0.0</v>
      </c>
      <c r="AY33" s="96">
        <v>0.0</v>
      </c>
      <c r="AZ33" s="96">
        <v>0.0</v>
      </c>
      <c r="BA33" s="96">
        <v>0.0</v>
      </c>
      <c r="BB33" s="96">
        <v>0.0</v>
      </c>
      <c r="BC33" s="96">
        <v>0.0</v>
      </c>
    </row>
    <row r="34" ht="15.75" customHeight="1">
      <c r="A34" s="101" t="s">
        <v>41</v>
      </c>
      <c r="B34" s="102">
        <f t="shared" ref="B34:AH34" si="1">SUM(B3:B21)</f>
        <v>0</v>
      </c>
      <c r="C34" s="102">
        <f t="shared" si="1"/>
        <v>71.93</v>
      </c>
      <c r="D34" s="102">
        <f t="shared" si="1"/>
        <v>77.8</v>
      </c>
      <c r="E34" s="102">
        <f t="shared" si="1"/>
        <v>77.56</v>
      </c>
      <c r="F34" s="102">
        <f t="shared" si="1"/>
        <v>77</v>
      </c>
      <c r="G34" s="102">
        <f t="shared" si="1"/>
        <v>82.51</v>
      </c>
      <c r="H34" s="102">
        <f t="shared" si="1"/>
        <v>135.89</v>
      </c>
      <c r="I34" s="102">
        <f t="shared" si="1"/>
        <v>152.71</v>
      </c>
      <c r="J34" s="102">
        <f t="shared" si="1"/>
        <v>178.78</v>
      </c>
      <c r="K34" s="102">
        <f t="shared" si="1"/>
        <v>227.54</v>
      </c>
      <c r="L34" s="102">
        <f t="shared" si="1"/>
        <v>448.46</v>
      </c>
      <c r="M34" s="103">
        <f t="shared" si="1"/>
        <v>541.74</v>
      </c>
      <c r="N34" s="104">
        <f t="shared" si="1"/>
        <v>560.86</v>
      </c>
      <c r="O34" s="102">
        <f t="shared" si="1"/>
        <v>560.86</v>
      </c>
      <c r="P34" s="102">
        <f t="shared" si="1"/>
        <v>459.62</v>
      </c>
      <c r="Q34" s="102">
        <f t="shared" si="1"/>
        <v>501.32</v>
      </c>
      <c r="R34" s="102">
        <f t="shared" si="1"/>
        <v>509.7</v>
      </c>
      <c r="S34" s="102">
        <f t="shared" si="1"/>
        <v>500.25</v>
      </c>
      <c r="T34" s="102">
        <f t="shared" si="1"/>
        <v>509.8</v>
      </c>
      <c r="U34" s="102">
        <f t="shared" si="1"/>
        <v>575.92</v>
      </c>
      <c r="V34" s="102">
        <f t="shared" si="1"/>
        <v>645.82</v>
      </c>
      <c r="W34" s="102">
        <f t="shared" si="1"/>
        <v>610.87</v>
      </c>
      <c r="X34" s="102">
        <f t="shared" si="1"/>
        <v>612.2</v>
      </c>
      <c r="Y34" s="105">
        <f t="shared" si="1"/>
        <v>899.99</v>
      </c>
      <c r="Z34" s="104">
        <f t="shared" si="1"/>
        <v>889.49</v>
      </c>
      <c r="AA34" s="102">
        <f t="shared" si="1"/>
        <v>1044.85</v>
      </c>
      <c r="AB34" s="102">
        <f t="shared" si="1"/>
        <v>1071.6</v>
      </c>
      <c r="AC34" s="102">
        <f t="shared" si="1"/>
        <v>1042.61</v>
      </c>
      <c r="AD34" s="102">
        <f t="shared" si="1"/>
        <v>1175.17</v>
      </c>
      <c r="AE34" s="102">
        <f t="shared" si="1"/>
        <v>1175.17</v>
      </c>
      <c r="AF34" s="102">
        <f t="shared" si="1"/>
        <v>1155.42</v>
      </c>
      <c r="AG34" s="102">
        <f t="shared" si="1"/>
        <v>1157.56</v>
      </c>
      <c r="AH34" s="102">
        <f t="shared" si="1"/>
        <v>1398.91</v>
      </c>
      <c r="AI34" s="102">
        <f>SUM(AI3:AI26)</f>
        <v>1913.8</v>
      </c>
      <c r="AJ34" s="106">
        <f>SUM(AJ3:AJ32)</f>
        <v>1561.66</v>
      </c>
      <c r="AK34" s="105">
        <f>SUM(AK3:AK27)</f>
        <v>1556.61</v>
      </c>
      <c r="AL34" s="107">
        <f>SUM(AL3:AL26)</f>
        <v>1621.22</v>
      </c>
      <c r="AM34" s="102">
        <f t="shared" ref="AM34:AN34" si="2">SUM(AM3:AM27)</f>
        <v>1676.32</v>
      </c>
      <c r="AN34" s="102">
        <f t="shared" si="2"/>
        <v>2084.97</v>
      </c>
      <c r="AO34" s="102">
        <f t="shared" ref="AO34:AV34" si="3">SUM(AO3:AO32)</f>
        <v>2076.21</v>
      </c>
      <c r="AP34" s="102">
        <f t="shared" si="3"/>
        <v>2111.6</v>
      </c>
      <c r="AQ34" s="102">
        <f t="shared" si="3"/>
        <v>2112.83</v>
      </c>
      <c r="AR34" s="102">
        <f t="shared" si="3"/>
        <v>2115.03</v>
      </c>
      <c r="AS34" s="102">
        <f t="shared" si="3"/>
        <v>2106.84</v>
      </c>
      <c r="AT34" s="102">
        <f t="shared" si="3"/>
        <v>2110.98</v>
      </c>
      <c r="AU34" s="102">
        <f t="shared" si="3"/>
        <v>2111.25</v>
      </c>
      <c r="AV34" s="106">
        <f t="shared" si="3"/>
        <v>2103.35</v>
      </c>
      <c r="AW34" s="105">
        <f t="shared" ref="AW34:BC34" si="4">SUM(AW3:AW27)</f>
        <v>2103.28</v>
      </c>
      <c r="AX34" s="105">
        <f t="shared" si="4"/>
        <v>2108.5</v>
      </c>
      <c r="AY34" s="105">
        <f t="shared" si="4"/>
        <v>0</v>
      </c>
      <c r="AZ34" s="105">
        <f t="shared" si="4"/>
        <v>0</v>
      </c>
      <c r="BA34" s="105">
        <f t="shared" si="4"/>
        <v>0</v>
      </c>
      <c r="BB34" s="105">
        <f t="shared" si="4"/>
        <v>0</v>
      </c>
      <c r="BC34" s="105">
        <f t="shared" si="4"/>
        <v>0</v>
      </c>
    </row>
    <row r="35" ht="15.75" customHeight="1">
      <c r="A35" s="108"/>
      <c r="B35" s="109"/>
      <c r="C35" s="110">
        <v>43524.0</v>
      </c>
      <c r="D35" s="110">
        <v>43553.0</v>
      </c>
      <c r="E35" s="110">
        <v>43584.0</v>
      </c>
      <c r="F35" s="110">
        <v>43612.0</v>
      </c>
      <c r="G35" s="110">
        <v>43645.0</v>
      </c>
      <c r="H35" s="111">
        <v>43673.0</v>
      </c>
      <c r="I35" s="111">
        <v>43704.0</v>
      </c>
      <c r="J35" s="111">
        <v>43735.0</v>
      </c>
      <c r="K35" s="111">
        <v>43769.0</v>
      </c>
      <c r="L35" s="111">
        <v>43795.0</v>
      </c>
      <c r="M35" s="112">
        <v>43826.0</v>
      </c>
      <c r="N35" s="113">
        <v>43857.0</v>
      </c>
      <c r="O35" s="110">
        <v>43888.0</v>
      </c>
      <c r="P35" s="110">
        <v>43921.0</v>
      </c>
      <c r="Q35" s="110">
        <v>43951.0</v>
      </c>
      <c r="R35" s="110">
        <v>43982.0</v>
      </c>
      <c r="S35" s="110">
        <v>44013.0</v>
      </c>
      <c r="T35" s="111">
        <v>44044.0</v>
      </c>
      <c r="U35" s="111">
        <v>44075.0</v>
      </c>
      <c r="V35" s="114">
        <v>44105.0</v>
      </c>
      <c r="W35" s="111">
        <v>44136.0</v>
      </c>
      <c r="X35" s="111">
        <v>44166.0</v>
      </c>
      <c r="Y35" s="115">
        <v>44197.0</v>
      </c>
      <c r="Z35" s="116">
        <v>44228.0</v>
      </c>
      <c r="AA35" s="117">
        <v>44258.0</v>
      </c>
      <c r="AB35" s="117">
        <v>44291.0</v>
      </c>
      <c r="AC35" s="117">
        <v>44321.0</v>
      </c>
      <c r="AD35" s="110">
        <v>44350.0</v>
      </c>
      <c r="AE35" s="110">
        <v>44382.0</v>
      </c>
      <c r="AF35" s="111">
        <v>44412.0</v>
      </c>
      <c r="AG35" s="111"/>
      <c r="AH35" s="114"/>
      <c r="AI35" s="111"/>
      <c r="AJ35" s="118"/>
      <c r="AK35" s="115"/>
      <c r="AL35" s="119"/>
      <c r="AM35" s="117"/>
      <c r="AN35" s="120"/>
      <c r="AO35" s="117"/>
      <c r="AP35" s="110"/>
      <c r="AQ35" s="110"/>
      <c r="AR35" s="111"/>
      <c r="AS35" s="111"/>
      <c r="AT35" s="114"/>
      <c r="AU35" s="111"/>
      <c r="AV35" s="118"/>
      <c r="AW35" s="115"/>
      <c r="AX35" s="112"/>
      <c r="AY35" s="112"/>
      <c r="AZ35" s="112"/>
      <c r="BA35" s="112"/>
      <c r="BB35" s="112"/>
      <c r="BC35" s="112"/>
    </row>
    <row r="36" ht="15.75" customHeight="1">
      <c r="A36" s="101"/>
      <c r="B36" s="121"/>
      <c r="C36" s="122">
        <v>0.15</v>
      </c>
      <c r="D36" s="122">
        <v>0.15</v>
      </c>
      <c r="E36" s="122">
        <v>0.15</v>
      </c>
      <c r="F36" s="122">
        <v>0.15</v>
      </c>
      <c r="G36" s="122">
        <v>0.15</v>
      </c>
      <c r="H36" s="122">
        <v>0.15</v>
      </c>
      <c r="I36" s="122">
        <v>0.15</v>
      </c>
      <c r="J36" s="122">
        <v>0.15</v>
      </c>
      <c r="K36" s="122">
        <v>0.15</v>
      </c>
      <c r="L36" s="122">
        <v>0.15</v>
      </c>
      <c r="M36" s="122">
        <v>0.15</v>
      </c>
      <c r="N36" s="122">
        <v>0.15</v>
      </c>
      <c r="O36" s="122">
        <v>0.15</v>
      </c>
      <c r="P36" s="122">
        <v>0.15</v>
      </c>
      <c r="Q36" s="122">
        <v>0.15</v>
      </c>
      <c r="R36" s="122">
        <v>0.15</v>
      </c>
      <c r="S36" s="122">
        <v>0.15</v>
      </c>
      <c r="T36" s="122">
        <v>0.15</v>
      </c>
      <c r="U36" s="122">
        <v>0.15</v>
      </c>
      <c r="V36" s="122">
        <v>0.15</v>
      </c>
      <c r="W36" s="122">
        <v>0.15</v>
      </c>
      <c r="X36" s="122">
        <v>0.15</v>
      </c>
      <c r="Y36" s="123">
        <v>0.25</v>
      </c>
      <c r="Z36" s="123">
        <v>0.25</v>
      </c>
      <c r="AA36" s="123">
        <v>0.25</v>
      </c>
      <c r="AB36" s="123">
        <v>0.25</v>
      </c>
      <c r="AC36" s="123">
        <v>0.25</v>
      </c>
      <c r="AD36" s="123">
        <v>0.25</v>
      </c>
      <c r="AE36" s="123">
        <v>0.25</v>
      </c>
      <c r="AF36" s="123">
        <v>0.25</v>
      </c>
      <c r="AG36" s="123">
        <v>0.25</v>
      </c>
      <c r="AH36" s="123">
        <v>0.25</v>
      </c>
      <c r="AI36" s="123">
        <v>0.25</v>
      </c>
      <c r="AJ36" s="123">
        <v>0.25</v>
      </c>
      <c r="AK36" s="123">
        <v>0.25</v>
      </c>
      <c r="AL36" s="123">
        <v>0.25</v>
      </c>
      <c r="AM36" s="123">
        <v>0.25</v>
      </c>
      <c r="AN36" s="123">
        <v>0.25</v>
      </c>
      <c r="AO36" s="123">
        <v>0.25</v>
      </c>
      <c r="AP36" s="123">
        <v>0.25</v>
      </c>
      <c r="AQ36" s="123">
        <v>0.25</v>
      </c>
      <c r="AR36" s="123">
        <v>0.25</v>
      </c>
      <c r="AS36" s="123">
        <v>0.25</v>
      </c>
      <c r="AT36" s="123">
        <v>0.25</v>
      </c>
      <c r="AU36" s="123">
        <v>0.25</v>
      </c>
      <c r="AV36" s="123">
        <v>0.25</v>
      </c>
      <c r="AW36" s="123">
        <v>0.25</v>
      </c>
      <c r="AX36" s="123">
        <v>0.25</v>
      </c>
      <c r="AY36" s="123">
        <v>0.25</v>
      </c>
      <c r="AZ36" s="123">
        <v>0.25</v>
      </c>
      <c r="BA36" s="123">
        <v>0.25</v>
      </c>
      <c r="BB36" s="123">
        <v>0.25</v>
      </c>
      <c r="BC36" s="123">
        <v>0.25</v>
      </c>
    </row>
    <row r="37" ht="15.75" customHeight="1">
      <c r="A37" s="101" t="s">
        <v>42</v>
      </c>
      <c r="B37" s="66">
        <f t="shared" ref="B37:X37" si="5">B34*0.15</f>
        <v>0</v>
      </c>
      <c r="C37" s="66">
        <f t="shared" si="5"/>
        <v>10.7895</v>
      </c>
      <c r="D37" s="66">
        <f t="shared" si="5"/>
        <v>11.67</v>
      </c>
      <c r="E37" s="66">
        <f t="shared" si="5"/>
        <v>11.634</v>
      </c>
      <c r="F37" s="66">
        <f t="shared" si="5"/>
        <v>11.55</v>
      </c>
      <c r="G37" s="66">
        <f t="shared" si="5"/>
        <v>12.3765</v>
      </c>
      <c r="H37" s="66">
        <f t="shared" si="5"/>
        <v>20.3835</v>
      </c>
      <c r="I37" s="66">
        <f t="shared" si="5"/>
        <v>22.9065</v>
      </c>
      <c r="J37" s="66">
        <f t="shared" si="5"/>
        <v>26.817</v>
      </c>
      <c r="K37" s="66">
        <f t="shared" si="5"/>
        <v>34.131</v>
      </c>
      <c r="L37" s="66">
        <f t="shared" si="5"/>
        <v>67.269</v>
      </c>
      <c r="M37" s="124">
        <f t="shared" si="5"/>
        <v>81.261</v>
      </c>
      <c r="N37" s="82">
        <f t="shared" si="5"/>
        <v>84.129</v>
      </c>
      <c r="O37" s="83">
        <f t="shared" si="5"/>
        <v>84.129</v>
      </c>
      <c r="P37" s="83">
        <f t="shared" si="5"/>
        <v>68.943</v>
      </c>
      <c r="Q37" s="83">
        <f t="shared" si="5"/>
        <v>75.198</v>
      </c>
      <c r="R37" s="83">
        <f t="shared" si="5"/>
        <v>76.455</v>
      </c>
      <c r="S37" s="83">
        <f t="shared" si="5"/>
        <v>75.0375</v>
      </c>
      <c r="T37" s="83">
        <f t="shared" si="5"/>
        <v>76.47</v>
      </c>
      <c r="U37" s="83">
        <f t="shared" si="5"/>
        <v>86.388</v>
      </c>
      <c r="V37" s="83">
        <f t="shared" si="5"/>
        <v>96.873</v>
      </c>
      <c r="W37" s="83">
        <f t="shared" si="5"/>
        <v>91.6305</v>
      </c>
      <c r="X37" s="83">
        <f t="shared" si="5"/>
        <v>91.83</v>
      </c>
      <c r="Y37" s="125">
        <f t="shared" ref="Y37:AH37" si="6">Y34*0.25</f>
        <v>224.9975</v>
      </c>
      <c r="Z37" s="126">
        <f t="shared" si="6"/>
        <v>222.3725</v>
      </c>
      <c r="AA37" s="125">
        <f t="shared" si="6"/>
        <v>261.2125</v>
      </c>
      <c r="AB37" s="125">
        <f t="shared" si="6"/>
        <v>267.9</v>
      </c>
      <c r="AC37" s="125">
        <f t="shared" si="6"/>
        <v>260.6525</v>
      </c>
      <c r="AD37" s="125">
        <f t="shared" si="6"/>
        <v>293.7925</v>
      </c>
      <c r="AE37" s="125">
        <f t="shared" si="6"/>
        <v>293.7925</v>
      </c>
      <c r="AF37" s="125">
        <f t="shared" si="6"/>
        <v>288.855</v>
      </c>
      <c r="AG37" s="125">
        <f t="shared" si="6"/>
        <v>289.39</v>
      </c>
      <c r="AH37" s="125">
        <f t="shared" si="6"/>
        <v>349.7275</v>
      </c>
      <c r="AI37" s="125">
        <v>478.12</v>
      </c>
      <c r="AJ37" s="127">
        <f t="shared" ref="AJ37:BC37" si="7">AJ34*0.25</f>
        <v>390.415</v>
      </c>
      <c r="AK37" s="125">
        <f t="shared" si="7"/>
        <v>389.1525</v>
      </c>
      <c r="AL37" s="128">
        <f t="shared" si="7"/>
        <v>405.305</v>
      </c>
      <c r="AM37" s="125">
        <f t="shared" si="7"/>
        <v>419.08</v>
      </c>
      <c r="AN37" s="127">
        <f t="shared" si="7"/>
        <v>521.2425</v>
      </c>
      <c r="AO37" s="125">
        <f t="shared" si="7"/>
        <v>519.0525</v>
      </c>
      <c r="AP37" s="125">
        <f t="shared" si="7"/>
        <v>527.9</v>
      </c>
      <c r="AQ37" s="125">
        <f t="shared" si="7"/>
        <v>528.2075</v>
      </c>
      <c r="AR37" s="125">
        <f t="shared" si="7"/>
        <v>528.7575</v>
      </c>
      <c r="AS37" s="125">
        <f t="shared" si="7"/>
        <v>526.71</v>
      </c>
      <c r="AT37" s="125">
        <f t="shared" si="7"/>
        <v>527.745</v>
      </c>
      <c r="AU37" s="125">
        <f t="shared" si="7"/>
        <v>527.8125</v>
      </c>
      <c r="AV37" s="127">
        <f t="shared" si="7"/>
        <v>525.8375</v>
      </c>
      <c r="AW37" s="125">
        <f t="shared" si="7"/>
        <v>525.82</v>
      </c>
      <c r="AX37" s="125">
        <f t="shared" si="7"/>
        <v>527.125</v>
      </c>
      <c r="AY37" s="125">
        <f t="shared" si="7"/>
        <v>0</v>
      </c>
      <c r="AZ37" s="125">
        <f t="shared" si="7"/>
        <v>0</v>
      </c>
      <c r="BA37" s="125">
        <f t="shared" si="7"/>
        <v>0</v>
      </c>
      <c r="BB37" s="125">
        <f t="shared" si="7"/>
        <v>0</v>
      </c>
      <c r="BC37" s="125">
        <f t="shared" si="7"/>
        <v>0</v>
      </c>
    </row>
    <row r="38" ht="15.75" customHeight="1">
      <c r="C38" s="129" t="s">
        <v>43</v>
      </c>
      <c r="D38" s="129" t="s">
        <v>43</v>
      </c>
      <c r="E38" s="129" t="s">
        <v>43</v>
      </c>
      <c r="F38" s="129" t="s">
        <v>43</v>
      </c>
      <c r="G38" s="129" t="s">
        <v>43</v>
      </c>
      <c r="H38" s="129" t="s">
        <v>43</v>
      </c>
      <c r="I38" s="129" t="s">
        <v>43</v>
      </c>
      <c r="J38" s="129" t="s">
        <v>43</v>
      </c>
      <c r="K38" s="129" t="s">
        <v>43</v>
      </c>
      <c r="L38" s="129" t="s">
        <v>43</v>
      </c>
      <c r="M38" s="129" t="s">
        <v>43</v>
      </c>
      <c r="N38" s="129" t="s">
        <v>43</v>
      </c>
      <c r="O38" s="129" t="s">
        <v>43</v>
      </c>
      <c r="P38" s="129" t="s">
        <v>43</v>
      </c>
      <c r="Q38" s="129" t="s">
        <v>43</v>
      </c>
      <c r="R38" s="129" t="s">
        <v>43</v>
      </c>
      <c r="S38" s="129" t="s">
        <v>43</v>
      </c>
      <c r="T38" s="129" t="s">
        <v>43</v>
      </c>
      <c r="U38" s="129" t="s">
        <v>43</v>
      </c>
      <c r="V38" s="129" t="s">
        <v>43</v>
      </c>
      <c r="W38" s="129" t="s">
        <v>43</v>
      </c>
      <c r="X38" s="129" t="s">
        <v>43</v>
      </c>
      <c r="Y38" s="129" t="s">
        <v>44</v>
      </c>
      <c r="Z38" s="129" t="s">
        <v>44</v>
      </c>
      <c r="AA38" s="129" t="s">
        <v>44</v>
      </c>
      <c r="AB38" s="129" t="s">
        <v>44</v>
      </c>
      <c r="AC38" s="129" t="s">
        <v>44</v>
      </c>
      <c r="AD38" s="129" t="s">
        <v>44</v>
      </c>
      <c r="AE38" s="129" t="s">
        <v>44</v>
      </c>
      <c r="AF38" s="129" t="s">
        <v>44</v>
      </c>
      <c r="AG38" s="129" t="s">
        <v>44</v>
      </c>
      <c r="AH38" s="129" t="s">
        <v>44</v>
      </c>
      <c r="AI38" s="129" t="s">
        <v>44</v>
      </c>
      <c r="AJ38" s="130" t="s">
        <v>44</v>
      </c>
      <c r="AK38" s="130" t="s">
        <v>44</v>
      </c>
      <c r="AL38" s="131" t="s">
        <v>44</v>
      </c>
      <c r="AM38" s="131" t="s">
        <v>44</v>
      </c>
      <c r="AN38" s="131" t="s">
        <v>44</v>
      </c>
      <c r="AO38" s="131" t="s">
        <v>44</v>
      </c>
      <c r="AP38" s="131" t="s">
        <v>44</v>
      </c>
      <c r="AQ38" s="131" t="s">
        <v>44</v>
      </c>
      <c r="AR38" s="131" t="s">
        <v>44</v>
      </c>
      <c r="AS38" s="131" t="s">
        <v>44</v>
      </c>
      <c r="AT38" s="131" t="s">
        <v>44</v>
      </c>
      <c r="AU38" s="131" t="s">
        <v>44</v>
      </c>
      <c r="AV38" s="132" t="s">
        <v>44</v>
      </c>
      <c r="AW38" s="132" t="s">
        <v>44</v>
      </c>
      <c r="AX38" s="129"/>
      <c r="AY38" s="129"/>
      <c r="AZ38" s="129"/>
      <c r="BA38" s="129"/>
      <c r="BB38" s="129"/>
      <c r="BC38" s="129"/>
    </row>
    <row r="39" ht="15.75" customHeight="1">
      <c r="AI39" s="129"/>
      <c r="AJ39" s="130"/>
      <c r="AL39" s="130"/>
      <c r="AN39" s="133"/>
    </row>
    <row r="40" ht="15.75" customHeight="1">
      <c r="AJ40" s="130"/>
      <c r="AL40" s="130"/>
      <c r="AN40" s="133"/>
    </row>
    <row r="41" ht="15.75" customHeight="1">
      <c r="AJ41" s="130"/>
      <c r="AL41" s="130"/>
      <c r="AN41" s="133"/>
    </row>
    <row r="42" ht="15.75" customHeight="1">
      <c r="AJ42" s="130"/>
      <c r="AL42" s="130"/>
      <c r="AN42" s="133"/>
    </row>
    <row r="43" ht="15.75" customHeight="1">
      <c r="AJ43" s="130"/>
      <c r="AL43" s="130"/>
      <c r="AN43" s="133"/>
    </row>
    <row r="44" ht="15.75" customHeight="1">
      <c r="AJ44" s="130"/>
      <c r="AL44" s="130"/>
      <c r="AN44" s="133"/>
    </row>
    <row r="45" ht="15.75" customHeight="1">
      <c r="AJ45" s="130"/>
      <c r="AL45" s="130"/>
      <c r="AN45" s="133"/>
    </row>
    <row r="46" ht="15.75" customHeight="1">
      <c r="AJ46" s="130"/>
      <c r="AL46" s="130"/>
      <c r="AN46" s="133"/>
    </row>
    <row r="47" ht="15.75" customHeight="1">
      <c r="AJ47" s="130"/>
      <c r="AL47" s="130"/>
      <c r="AN47" s="133"/>
    </row>
    <row r="48" ht="15.75" customHeight="1">
      <c r="AJ48" s="130"/>
      <c r="AL48" s="130"/>
      <c r="AN48" s="133"/>
    </row>
    <row r="49" ht="15.75" customHeight="1">
      <c r="AJ49" s="130"/>
      <c r="AL49" s="130"/>
      <c r="AN49" s="133"/>
    </row>
    <row r="50" ht="15.75" customHeight="1">
      <c r="AJ50" s="130"/>
      <c r="AL50" s="130"/>
      <c r="AN50" s="133"/>
    </row>
    <row r="51" ht="15.75" customHeight="1">
      <c r="AJ51" s="130"/>
      <c r="AL51" s="130"/>
      <c r="AN51" s="133"/>
    </row>
    <row r="52" ht="15.75" customHeight="1">
      <c r="AJ52" s="130"/>
      <c r="AL52" s="130"/>
      <c r="AN52" s="133"/>
    </row>
    <row r="53" ht="15.75" customHeight="1">
      <c r="AJ53" s="130"/>
      <c r="AL53" s="130"/>
      <c r="AN53" s="133"/>
    </row>
    <row r="54" ht="15.75" customHeight="1">
      <c r="AJ54" s="130"/>
      <c r="AL54" s="130"/>
      <c r="AN54" s="133"/>
    </row>
    <row r="55" ht="15.75" customHeight="1">
      <c r="AJ55" s="130"/>
      <c r="AL55" s="130"/>
      <c r="AN55" s="133"/>
    </row>
    <row r="56" ht="15.75" customHeight="1">
      <c r="AJ56" s="130"/>
      <c r="AL56" s="130"/>
      <c r="AN56" s="133"/>
    </row>
    <row r="57" ht="15.75" customHeight="1">
      <c r="AJ57" s="130"/>
      <c r="AL57" s="130"/>
      <c r="AN57" s="133"/>
    </row>
    <row r="58" ht="15.75" customHeight="1">
      <c r="AJ58" s="130"/>
      <c r="AL58" s="130"/>
      <c r="AN58" s="133"/>
    </row>
    <row r="59" ht="15.75" customHeight="1">
      <c r="AJ59" s="130"/>
      <c r="AL59" s="130"/>
      <c r="AN59" s="133"/>
    </row>
    <row r="60" ht="15.75" customHeight="1">
      <c r="AJ60" s="130"/>
      <c r="AL60" s="130"/>
      <c r="AN60" s="133"/>
    </row>
    <row r="61" ht="15.75" customHeight="1">
      <c r="AJ61" s="130"/>
      <c r="AL61" s="130"/>
      <c r="AN61" s="133"/>
    </row>
    <row r="62" ht="15.75" customHeight="1">
      <c r="AJ62" s="130"/>
      <c r="AL62" s="130"/>
      <c r="AN62" s="133"/>
    </row>
    <row r="63" ht="15.75" customHeight="1">
      <c r="AJ63" s="130"/>
      <c r="AL63" s="130"/>
      <c r="AN63" s="133"/>
    </row>
    <row r="64" ht="15.75" customHeight="1">
      <c r="AJ64" s="130"/>
      <c r="AL64" s="130"/>
      <c r="AN64" s="133"/>
    </row>
    <row r="65" ht="15.75" customHeight="1">
      <c r="AJ65" s="130"/>
      <c r="AL65" s="130"/>
      <c r="AN65" s="133"/>
    </row>
    <row r="66" ht="15.75" customHeight="1">
      <c r="AJ66" s="130"/>
      <c r="AL66" s="130"/>
      <c r="AN66" s="133"/>
    </row>
    <row r="67" ht="15.75" customHeight="1">
      <c r="AJ67" s="130"/>
      <c r="AL67" s="130"/>
      <c r="AN67" s="133"/>
    </row>
    <row r="68" ht="15.75" customHeight="1">
      <c r="AJ68" s="130"/>
      <c r="AL68" s="130"/>
      <c r="AN68" s="133"/>
    </row>
    <row r="69" ht="15.75" customHeight="1">
      <c r="AJ69" s="130"/>
      <c r="AL69" s="130"/>
      <c r="AN69" s="133"/>
    </row>
    <row r="70" ht="15.75" customHeight="1">
      <c r="AJ70" s="130"/>
      <c r="AL70" s="130"/>
      <c r="AN70" s="133"/>
    </row>
    <row r="71" ht="15.75" customHeight="1">
      <c r="AJ71" s="130"/>
      <c r="AL71" s="130"/>
      <c r="AN71" s="133"/>
    </row>
    <row r="72" ht="15.75" customHeight="1">
      <c r="AJ72" s="130"/>
      <c r="AL72" s="130"/>
      <c r="AN72" s="133"/>
    </row>
    <row r="73" ht="15.75" customHeight="1">
      <c r="AJ73" s="130"/>
      <c r="AL73" s="130"/>
      <c r="AN73" s="133"/>
    </row>
    <row r="74" ht="15.75" customHeight="1">
      <c r="AJ74" s="130"/>
      <c r="AL74" s="130"/>
      <c r="AN74" s="133"/>
    </row>
    <row r="75" ht="15.75" customHeight="1">
      <c r="AJ75" s="130"/>
      <c r="AL75" s="130"/>
      <c r="AN75" s="133"/>
    </row>
    <row r="76" ht="15.75" customHeight="1">
      <c r="AJ76" s="130"/>
      <c r="AL76" s="130"/>
      <c r="AN76" s="133"/>
    </row>
    <row r="77" ht="15.75" customHeight="1">
      <c r="AJ77" s="130"/>
      <c r="AL77" s="130"/>
      <c r="AN77" s="133"/>
    </row>
    <row r="78" ht="15.75" customHeight="1">
      <c r="AJ78" s="130"/>
      <c r="AL78" s="130"/>
      <c r="AN78" s="133"/>
    </row>
    <row r="79" ht="15.75" customHeight="1">
      <c r="AJ79" s="130"/>
      <c r="AL79" s="130"/>
      <c r="AN79" s="133"/>
    </row>
    <row r="80" ht="15.75" customHeight="1">
      <c r="AJ80" s="130"/>
      <c r="AL80" s="130"/>
      <c r="AN80" s="133"/>
    </row>
    <row r="81" ht="15.75" customHeight="1">
      <c r="AJ81" s="130"/>
      <c r="AL81" s="130"/>
      <c r="AN81" s="133"/>
    </row>
    <row r="82" ht="15.75" customHeight="1">
      <c r="AJ82" s="130"/>
      <c r="AL82" s="130"/>
      <c r="AN82" s="133"/>
    </row>
    <row r="83" ht="15.75" customHeight="1">
      <c r="AJ83" s="130"/>
      <c r="AL83" s="130"/>
      <c r="AN83" s="133"/>
    </row>
    <row r="84" ht="15.75" customHeight="1">
      <c r="AJ84" s="130"/>
      <c r="AL84" s="130"/>
      <c r="AN84" s="133"/>
    </row>
    <row r="85" ht="15.75" customHeight="1">
      <c r="AJ85" s="130"/>
      <c r="AL85" s="130"/>
      <c r="AN85" s="133"/>
    </row>
    <row r="86" ht="15.75" customHeight="1">
      <c r="AJ86" s="130"/>
      <c r="AL86" s="130"/>
      <c r="AN86" s="133"/>
    </row>
    <row r="87" ht="15.75" customHeight="1">
      <c r="AJ87" s="130"/>
      <c r="AL87" s="130"/>
      <c r="AN87" s="133"/>
    </row>
    <row r="88" ht="15.75" customHeight="1">
      <c r="AJ88" s="130"/>
      <c r="AL88" s="130"/>
      <c r="AN88" s="133"/>
    </row>
    <row r="89" ht="15.75" customHeight="1">
      <c r="AJ89" s="130"/>
      <c r="AL89" s="130"/>
      <c r="AN89" s="133"/>
    </row>
    <row r="90" ht="15.75" customHeight="1">
      <c r="AJ90" s="130"/>
      <c r="AL90" s="130"/>
      <c r="AN90" s="133"/>
    </row>
    <row r="91" ht="15.75" customHeight="1">
      <c r="AJ91" s="130"/>
      <c r="AL91" s="130"/>
      <c r="AN91" s="133"/>
    </row>
    <row r="92" ht="15.75" customHeight="1">
      <c r="AJ92" s="130"/>
      <c r="AL92" s="130"/>
      <c r="AN92" s="133"/>
    </row>
    <row r="93" ht="15.75" customHeight="1">
      <c r="AJ93" s="130"/>
      <c r="AL93" s="130"/>
      <c r="AN93" s="133"/>
    </row>
    <row r="94" ht="15.75" customHeight="1">
      <c r="AJ94" s="130"/>
      <c r="AL94" s="130"/>
      <c r="AN94" s="133"/>
    </row>
    <row r="95" ht="15.75" customHeight="1">
      <c r="AJ95" s="130"/>
      <c r="AL95" s="130"/>
      <c r="AN95" s="133"/>
    </row>
    <row r="96" ht="15.75" customHeight="1">
      <c r="AJ96" s="130"/>
      <c r="AL96" s="130"/>
      <c r="AN96" s="133"/>
    </row>
    <row r="97" ht="15.75" customHeight="1">
      <c r="AJ97" s="130"/>
      <c r="AL97" s="130"/>
      <c r="AN97" s="133"/>
    </row>
    <row r="98" ht="15.75" customHeight="1">
      <c r="AJ98" s="130"/>
      <c r="AL98" s="130"/>
      <c r="AN98" s="133"/>
    </row>
    <row r="99" ht="15.75" customHeight="1">
      <c r="AJ99" s="130"/>
      <c r="AL99" s="130"/>
      <c r="AN99" s="133"/>
    </row>
    <row r="100" ht="15.75" customHeight="1">
      <c r="AJ100" s="130"/>
      <c r="AL100" s="130"/>
      <c r="AN100" s="133"/>
    </row>
    <row r="101" ht="15.75" customHeight="1">
      <c r="AJ101" s="130"/>
      <c r="AL101" s="130"/>
      <c r="AN101" s="133"/>
    </row>
    <row r="102" ht="15.75" customHeight="1">
      <c r="AJ102" s="130"/>
      <c r="AL102" s="130"/>
      <c r="AN102" s="133"/>
    </row>
    <row r="103" ht="15.75" customHeight="1">
      <c r="AJ103" s="130"/>
      <c r="AL103" s="130"/>
      <c r="AN103" s="133"/>
    </row>
    <row r="104" ht="15.75" customHeight="1">
      <c r="AJ104" s="130"/>
      <c r="AL104" s="130"/>
      <c r="AN104" s="133"/>
    </row>
    <row r="105" ht="15.75" customHeight="1">
      <c r="AJ105" s="130"/>
      <c r="AL105" s="130"/>
      <c r="AN105" s="133"/>
    </row>
    <row r="106" ht="15.75" customHeight="1">
      <c r="AJ106" s="130"/>
      <c r="AL106" s="130"/>
      <c r="AN106" s="133"/>
    </row>
    <row r="107" ht="15.75" customHeight="1">
      <c r="AJ107" s="130"/>
      <c r="AL107" s="130"/>
      <c r="AN107" s="133"/>
    </row>
    <row r="108" ht="15.75" customHeight="1">
      <c r="AJ108" s="130"/>
      <c r="AL108" s="130"/>
      <c r="AN108" s="133"/>
    </row>
    <row r="109" ht="15.75" customHeight="1">
      <c r="AJ109" s="130"/>
      <c r="AL109" s="130"/>
      <c r="AN109" s="133"/>
    </row>
    <row r="110" ht="15.75" customHeight="1">
      <c r="AJ110" s="130"/>
      <c r="AL110" s="130"/>
      <c r="AN110" s="133"/>
    </row>
    <row r="111" ht="15.75" customHeight="1">
      <c r="AJ111" s="130"/>
      <c r="AL111" s="130"/>
      <c r="AN111" s="133"/>
    </row>
    <row r="112" ht="15.75" customHeight="1">
      <c r="AJ112" s="130"/>
      <c r="AL112" s="130"/>
      <c r="AN112" s="133"/>
    </row>
    <row r="113" ht="15.75" customHeight="1">
      <c r="AJ113" s="130"/>
      <c r="AL113" s="130"/>
      <c r="AN113" s="133"/>
    </row>
    <row r="114" ht="15.75" customHeight="1">
      <c r="AJ114" s="130"/>
      <c r="AL114" s="130"/>
      <c r="AN114" s="133"/>
    </row>
    <row r="115" ht="15.75" customHeight="1">
      <c r="AJ115" s="130"/>
      <c r="AL115" s="130"/>
      <c r="AN115" s="133"/>
    </row>
    <row r="116" ht="15.75" customHeight="1">
      <c r="AJ116" s="130"/>
      <c r="AL116" s="130"/>
      <c r="AN116" s="133"/>
    </row>
    <row r="117" ht="15.75" customHeight="1">
      <c r="AJ117" s="130"/>
      <c r="AL117" s="130"/>
      <c r="AN117" s="133"/>
    </row>
    <row r="118" ht="15.75" customHeight="1">
      <c r="AJ118" s="130"/>
      <c r="AL118" s="130"/>
      <c r="AN118" s="133"/>
    </row>
    <row r="119" ht="15.75" customHeight="1">
      <c r="AJ119" s="130"/>
      <c r="AL119" s="130"/>
      <c r="AN119" s="133"/>
    </row>
    <row r="120" ht="15.75" customHeight="1">
      <c r="AJ120" s="130"/>
      <c r="AL120" s="130"/>
      <c r="AN120" s="133"/>
    </row>
    <row r="121" ht="15.75" customHeight="1">
      <c r="AJ121" s="130"/>
      <c r="AL121" s="130"/>
      <c r="AN121" s="133"/>
    </row>
    <row r="122" ht="15.75" customHeight="1">
      <c r="AJ122" s="130"/>
      <c r="AL122" s="130"/>
      <c r="AN122" s="133"/>
    </row>
    <row r="123" ht="15.75" customHeight="1">
      <c r="AJ123" s="130"/>
      <c r="AL123" s="130"/>
      <c r="AN123" s="133"/>
    </row>
    <row r="124" ht="15.75" customHeight="1">
      <c r="AJ124" s="130"/>
      <c r="AL124" s="130"/>
      <c r="AN124" s="133"/>
    </row>
    <row r="125" ht="15.75" customHeight="1">
      <c r="AJ125" s="130"/>
      <c r="AL125" s="130"/>
      <c r="AN125" s="133"/>
    </row>
    <row r="126" ht="15.75" customHeight="1">
      <c r="AJ126" s="130"/>
      <c r="AL126" s="130"/>
      <c r="AN126" s="133"/>
    </row>
    <row r="127" ht="15.75" customHeight="1">
      <c r="AJ127" s="130"/>
      <c r="AL127" s="130"/>
      <c r="AN127" s="133"/>
    </row>
    <row r="128" ht="15.75" customHeight="1">
      <c r="AJ128" s="130"/>
      <c r="AL128" s="130"/>
      <c r="AN128" s="133"/>
    </row>
    <row r="129" ht="15.75" customHeight="1">
      <c r="AJ129" s="130"/>
      <c r="AL129" s="130"/>
      <c r="AN129" s="133"/>
    </row>
    <row r="130" ht="15.75" customHeight="1">
      <c r="AJ130" s="130"/>
      <c r="AL130" s="130"/>
      <c r="AN130" s="133"/>
    </row>
    <row r="131" ht="15.75" customHeight="1">
      <c r="AJ131" s="130"/>
      <c r="AL131" s="130"/>
      <c r="AN131" s="133"/>
    </row>
    <row r="132" ht="15.75" customHeight="1">
      <c r="AJ132" s="130"/>
      <c r="AL132" s="130"/>
      <c r="AN132" s="133"/>
    </row>
    <row r="133" ht="15.75" customHeight="1">
      <c r="AJ133" s="130"/>
      <c r="AL133" s="130"/>
      <c r="AN133" s="133"/>
    </row>
    <row r="134" ht="15.75" customHeight="1">
      <c r="AJ134" s="130"/>
      <c r="AL134" s="130"/>
      <c r="AN134" s="133"/>
    </row>
    <row r="135" ht="15.75" customHeight="1">
      <c r="AJ135" s="130"/>
      <c r="AL135" s="130"/>
      <c r="AN135" s="133"/>
    </row>
    <row r="136" ht="15.75" customHeight="1">
      <c r="AJ136" s="130"/>
      <c r="AL136" s="130"/>
      <c r="AN136" s="133"/>
    </row>
    <row r="137" ht="15.75" customHeight="1">
      <c r="AJ137" s="130"/>
      <c r="AL137" s="130"/>
      <c r="AN137" s="133"/>
    </row>
    <row r="138" ht="15.75" customHeight="1">
      <c r="AJ138" s="130"/>
      <c r="AL138" s="130"/>
      <c r="AN138" s="133"/>
    </row>
    <row r="139" ht="15.75" customHeight="1">
      <c r="AJ139" s="130"/>
      <c r="AL139" s="130"/>
      <c r="AN139" s="133"/>
    </row>
    <row r="140" ht="15.75" customHeight="1">
      <c r="AJ140" s="130"/>
      <c r="AL140" s="130"/>
      <c r="AN140" s="133"/>
    </row>
    <row r="141" ht="15.75" customHeight="1">
      <c r="AJ141" s="130"/>
      <c r="AL141" s="130"/>
      <c r="AN141" s="133"/>
    </row>
    <row r="142" ht="15.75" customHeight="1">
      <c r="AJ142" s="130"/>
      <c r="AL142" s="130"/>
      <c r="AN142" s="133"/>
    </row>
    <row r="143" ht="15.75" customHeight="1">
      <c r="AJ143" s="130"/>
      <c r="AL143" s="130"/>
      <c r="AN143" s="133"/>
    </row>
    <row r="144" ht="15.75" customHeight="1">
      <c r="AJ144" s="130"/>
      <c r="AL144" s="130"/>
      <c r="AN144" s="133"/>
    </row>
    <row r="145" ht="15.75" customHeight="1">
      <c r="AJ145" s="130"/>
      <c r="AL145" s="130"/>
      <c r="AN145" s="133"/>
    </row>
    <row r="146" ht="15.75" customHeight="1">
      <c r="AJ146" s="130"/>
      <c r="AL146" s="130"/>
      <c r="AN146" s="133"/>
    </row>
    <row r="147" ht="15.75" customHeight="1">
      <c r="AJ147" s="130"/>
      <c r="AL147" s="130"/>
      <c r="AN147" s="133"/>
    </row>
    <row r="148" ht="15.75" customHeight="1">
      <c r="AJ148" s="130"/>
      <c r="AL148" s="130"/>
      <c r="AN148" s="133"/>
    </row>
    <row r="149" ht="15.75" customHeight="1">
      <c r="AJ149" s="130"/>
      <c r="AL149" s="130"/>
      <c r="AN149" s="133"/>
    </row>
    <row r="150" ht="15.75" customHeight="1">
      <c r="AJ150" s="130"/>
      <c r="AL150" s="130"/>
      <c r="AN150" s="133"/>
    </row>
    <row r="151" ht="15.75" customHeight="1">
      <c r="AJ151" s="130"/>
      <c r="AL151" s="130"/>
      <c r="AN151" s="133"/>
    </row>
    <row r="152" ht="15.75" customHeight="1">
      <c r="AJ152" s="130"/>
      <c r="AL152" s="130"/>
      <c r="AN152" s="133"/>
    </row>
    <row r="153" ht="15.75" customHeight="1">
      <c r="AJ153" s="130"/>
      <c r="AL153" s="130"/>
      <c r="AN153" s="133"/>
    </row>
    <row r="154" ht="15.75" customHeight="1">
      <c r="AJ154" s="130"/>
      <c r="AL154" s="130"/>
      <c r="AN154" s="133"/>
    </row>
    <row r="155" ht="15.75" customHeight="1">
      <c r="AJ155" s="130"/>
      <c r="AL155" s="130"/>
      <c r="AN155" s="133"/>
    </row>
    <row r="156" ht="15.75" customHeight="1">
      <c r="AJ156" s="130"/>
      <c r="AL156" s="130"/>
      <c r="AN156" s="133"/>
    </row>
    <row r="157" ht="15.75" customHeight="1">
      <c r="AJ157" s="130"/>
      <c r="AL157" s="130"/>
      <c r="AN157" s="133"/>
    </row>
    <row r="158" ht="15.75" customHeight="1">
      <c r="AJ158" s="130"/>
      <c r="AL158" s="130"/>
      <c r="AN158" s="133"/>
    </row>
    <row r="159" ht="15.75" customHeight="1">
      <c r="AJ159" s="130"/>
      <c r="AL159" s="130"/>
      <c r="AN159" s="133"/>
    </row>
    <row r="160" ht="15.75" customHeight="1">
      <c r="AJ160" s="130"/>
      <c r="AL160" s="130"/>
      <c r="AN160" s="133"/>
    </row>
    <row r="161" ht="15.75" customHeight="1">
      <c r="AJ161" s="130"/>
      <c r="AL161" s="130"/>
      <c r="AN161" s="133"/>
    </row>
    <row r="162" ht="15.75" customHeight="1">
      <c r="AJ162" s="130"/>
      <c r="AL162" s="130"/>
      <c r="AN162" s="133"/>
    </row>
    <row r="163" ht="15.75" customHeight="1">
      <c r="AJ163" s="130"/>
      <c r="AL163" s="130"/>
      <c r="AN163" s="133"/>
    </row>
    <row r="164" ht="15.75" customHeight="1">
      <c r="AJ164" s="130"/>
      <c r="AL164" s="130"/>
      <c r="AN164" s="133"/>
    </row>
    <row r="165" ht="15.75" customHeight="1">
      <c r="AJ165" s="130"/>
      <c r="AL165" s="130"/>
      <c r="AN165" s="133"/>
    </row>
    <row r="166" ht="15.75" customHeight="1">
      <c r="AJ166" s="130"/>
      <c r="AL166" s="130"/>
      <c r="AN166" s="133"/>
    </row>
    <row r="167" ht="15.75" customHeight="1">
      <c r="AJ167" s="130"/>
      <c r="AL167" s="130"/>
      <c r="AN167" s="133"/>
    </row>
    <row r="168" ht="15.75" customHeight="1">
      <c r="AJ168" s="130"/>
      <c r="AL168" s="130"/>
      <c r="AN168" s="133"/>
    </row>
    <row r="169" ht="15.75" customHeight="1">
      <c r="AJ169" s="130"/>
      <c r="AL169" s="130"/>
      <c r="AN169" s="133"/>
    </row>
    <row r="170" ht="15.75" customHeight="1">
      <c r="AJ170" s="130"/>
      <c r="AL170" s="130"/>
      <c r="AN170" s="133"/>
    </row>
    <row r="171" ht="15.75" customHeight="1">
      <c r="AJ171" s="130"/>
      <c r="AL171" s="130"/>
      <c r="AN171" s="133"/>
    </row>
    <row r="172" ht="15.75" customHeight="1">
      <c r="AJ172" s="130"/>
      <c r="AL172" s="130"/>
      <c r="AN172" s="133"/>
    </row>
    <row r="173" ht="15.75" customHeight="1">
      <c r="AJ173" s="130"/>
      <c r="AL173" s="130"/>
      <c r="AN173" s="133"/>
    </row>
    <row r="174" ht="15.75" customHeight="1">
      <c r="AJ174" s="130"/>
      <c r="AL174" s="130"/>
      <c r="AN174" s="133"/>
    </row>
    <row r="175" ht="15.75" customHeight="1">
      <c r="AJ175" s="130"/>
      <c r="AL175" s="130"/>
      <c r="AN175" s="133"/>
    </row>
    <row r="176" ht="15.75" customHeight="1">
      <c r="AJ176" s="130"/>
      <c r="AL176" s="130"/>
      <c r="AN176" s="133"/>
    </row>
    <row r="177" ht="15.75" customHeight="1">
      <c r="AJ177" s="130"/>
      <c r="AL177" s="130"/>
      <c r="AN177" s="133"/>
    </row>
    <row r="178" ht="15.75" customHeight="1">
      <c r="AJ178" s="130"/>
      <c r="AL178" s="130"/>
      <c r="AN178" s="133"/>
    </row>
    <row r="179" ht="15.75" customHeight="1">
      <c r="AJ179" s="130"/>
      <c r="AL179" s="130"/>
      <c r="AN179" s="133"/>
    </row>
    <row r="180" ht="15.75" customHeight="1">
      <c r="AJ180" s="130"/>
      <c r="AL180" s="130"/>
      <c r="AN180" s="133"/>
    </row>
    <row r="181" ht="15.75" customHeight="1">
      <c r="AJ181" s="130"/>
      <c r="AL181" s="130"/>
      <c r="AN181" s="133"/>
    </row>
    <row r="182" ht="15.75" customHeight="1">
      <c r="AJ182" s="130"/>
      <c r="AL182" s="130"/>
      <c r="AN182" s="133"/>
    </row>
    <row r="183" ht="15.75" customHeight="1">
      <c r="AJ183" s="130"/>
      <c r="AL183" s="130"/>
      <c r="AN183" s="133"/>
    </row>
    <row r="184" ht="15.75" customHeight="1">
      <c r="AJ184" s="130"/>
      <c r="AL184" s="130"/>
      <c r="AN184" s="133"/>
    </row>
    <row r="185" ht="15.75" customHeight="1">
      <c r="AJ185" s="130"/>
      <c r="AL185" s="130"/>
      <c r="AN185" s="133"/>
    </row>
    <row r="186" ht="15.75" customHeight="1">
      <c r="AJ186" s="130"/>
      <c r="AL186" s="130"/>
      <c r="AN186" s="133"/>
    </row>
    <row r="187" ht="15.75" customHeight="1">
      <c r="AJ187" s="130"/>
      <c r="AL187" s="130"/>
      <c r="AN187" s="133"/>
    </row>
    <row r="188" ht="15.75" customHeight="1">
      <c r="AJ188" s="130"/>
      <c r="AL188" s="130"/>
      <c r="AN188" s="133"/>
    </row>
    <row r="189" ht="15.75" customHeight="1">
      <c r="AJ189" s="130"/>
      <c r="AL189" s="130"/>
      <c r="AN189" s="133"/>
    </row>
    <row r="190" ht="15.75" customHeight="1">
      <c r="AJ190" s="130"/>
      <c r="AL190" s="130"/>
      <c r="AN190" s="133"/>
    </row>
    <row r="191" ht="15.75" customHeight="1">
      <c r="AJ191" s="130"/>
      <c r="AL191" s="130"/>
      <c r="AN191" s="133"/>
    </row>
    <row r="192" ht="15.75" customHeight="1">
      <c r="AJ192" s="130"/>
      <c r="AL192" s="130"/>
      <c r="AN192" s="133"/>
    </row>
    <row r="193" ht="15.75" customHeight="1">
      <c r="AJ193" s="130"/>
      <c r="AL193" s="130"/>
      <c r="AN193" s="133"/>
    </row>
    <row r="194" ht="15.75" customHeight="1">
      <c r="AJ194" s="130"/>
      <c r="AL194" s="130"/>
      <c r="AN194" s="133"/>
    </row>
    <row r="195" ht="15.75" customHeight="1">
      <c r="AJ195" s="130"/>
      <c r="AL195" s="130"/>
      <c r="AN195" s="133"/>
    </row>
    <row r="196" ht="15.75" customHeight="1">
      <c r="AJ196" s="130"/>
      <c r="AL196" s="130"/>
      <c r="AN196" s="133"/>
    </row>
    <row r="197" ht="15.75" customHeight="1">
      <c r="AJ197" s="130"/>
      <c r="AL197" s="130"/>
      <c r="AN197" s="133"/>
    </row>
    <row r="198" ht="15.75" customHeight="1">
      <c r="AJ198" s="130"/>
      <c r="AL198" s="130"/>
      <c r="AN198" s="133"/>
    </row>
    <row r="199" ht="15.75" customHeight="1">
      <c r="AJ199" s="130"/>
      <c r="AL199" s="130"/>
      <c r="AN199" s="133"/>
    </row>
    <row r="200" ht="15.75" customHeight="1">
      <c r="AJ200" s="130"/>
      <c r="AL200" s="130"/>
      <c r="AN200" s="133"/>
    </row>
    <row r="201" ht="15.75" customHeight="1">
      <c r="AJ201" s="130"/>
      <c r="AL201" s="130"/>
      <c r="AN201" s="133"/>
    </row>
    <row r="202" ht="15.75" customHeight="1">
      <c r="AJ202" s="130"/>
      <c r="AL202" s="130"/>
      <c r="AN202" s="133"/>
    </row>
    <row r="203" ht="15.75" customHeight="1">
      <c r="AJ203" s="130"/>
      <c r="AL203" s="130"/>
      <c r="AN203" s="133"/>
    </row>
    <row r="204" ht="15.75" customHeight="1">
      <c r="AJ204" s="130"/>
      <c r="AL204" s="130"/>
      <c r="AN204" s="133"/>
    </row>
    <row r="205" ht="15.75" customHeight="1">
      <c r="AJ205" s="130"/>
      <c r="AL205" s="130"/>
      <c r="AN205" s="133"/>
    </row>
    <row r="206" ht="15.75" customHeight="1">
      <c r="AJ206" s="130"/>
      <c r="AL206" s="130"/>
      <c r="AN206" s="133"/>
    </row>
    <row r="207" ht="15.75" customHeight="1">
      <c r="AJ207" s="130"/>
      <c r="AL207" s="130"/>
      <c r="AN207" s="133"/>
    </row>
    <row r="208" ht="15.75" customHeight="1">
      <c r="AJ208" s="130"/>
      <c r="AL208" s="130"/>
      <c r="AN208" s="133"/>
    </row>
    <row r="209" ht="15.75" customHeight="1">
      <c r="AJ209" s="130"/>
      <c r="AL209" s="130"/>
      <c r="AN209" s="133"/>
    </row>
    <row r="210" ht="15.75" customHeight="1">
      <c r="AJ210" s="130"/>
      <c r="AL210" s="130"/>
      <c r="AN210" s="133"/>
    </row>
    <row r="211" ht="15.75" customHeight="1">
      <c r="AJ211" s="130"/>
      <c r="AL211" s="130"/>
      <c r="AN211" s="133"/>
    </row>
    <row r="212" ht="15.75" customHeight="1">
      <c r="AJ212" s="130"/>
      <c r="AL212" s="130"/>
      <c r="AN212" s="133"/>
    </row>
    <row r="213" ht="15.75" customHeight="1">
      <c r="AJ213" s="130"/>
      <c r="AL213" s="130"/>
      <c r="AN213" s="133"/>
    </row>
    <row r="214" ht="15.75" customHeight="1">
      <c r="AJ214" s="130"/>
      <c r="AL214" s="130"/>
      <c r="AN214" s="133"/>
    </row>
    <row r="215" ht="15.75" customHeight="1">
      <c r="AJ215" s="130"/>
      <c r="AL215" s="130"/>
      <c r="AN215" s="133"/>
    </row>
    <row r="216" ht="15.75" customHeight="1">
      <c r="AJ216" s="130"/>
      <c r="AL216" s="130"/>
      <c r="AN216" s="133"/>
    </row>
    <row r="217" ht="15.75" customHeight="1">
      <c r="AJ217" s="130"/>
      <c r="AL217" s="130"/>
      <c r="AN217" s="133"/>
    </row>
    <row r="218" ht="15.75" customHeight="1">
      <c r="AJ218" s="130"/>
      <c r="AL218" s="130"/>
      <c r="AN218" s="133"/>
    </row>
    <row r="219" ht="15.75" customHeight="1">
      <c r="AJ219" s="130"/>
      <c r="AL219" s="130"/>
      <c r="AN219" s="133"/>
    </row>
    <row r="220" ht="15.75" customHeight="1">
      <c r="AJ220" s="130"/>
      <c r="AL220" s="130"/>
      <c r="AN220" s="133"/>
    </row>
    <row r="221" ht="15.75" customHeight="1">
      <c r="AJ221" s="130"/>
      <c r="AL221" s="130"/>
      <c r="AN221" s="133"/>
    </row>
    <row r="222" ht="15.75" customHeight="1">
      <c r="AJ222" s="130"/>
      <c r="AL222" s="130"/>
      <c r="AN222" s="133"/>
    </row>
    <row r="223" ht="15.75" customHeight="1">
      <c r="AJ223" s="130"/>
      <c r="AL223" s="130"/>
      <c r="AN223" s="133"/>
    </row>
    <row r="224" ht="15.75" customHeight="1">
      <c r="AJ224" s="130"/>
      <c r="AL224" s="130"/>
      <c r="AN224" s="133"/>
    </row>
    <row r="225" ht="15.75" customHeight="1">
      <c r="AJ225" s="130"/>
      <c r="AL225" s="130"/>
      <c r="AN225" s="133"/>
    </row>
    <row r="226" ht="15.75" customHeight="1">
      <c r="AJ226" s="130"/>
      <c r="AL226" s="130"/>
      <c r="AN226" s="133"/>
    </row>
    <row r="227" ht="15.75" customHeight="1">
      <c r="AJ227" s="130"/>
      <c r="AL227" s="130"/>
      <c r="AN227" s="133"/>
    </row>
    <row r="228" ht="15.75" customHeight="1">
      <c r="AJ228" s="130"/>
      <c r="AL228" s="130"/>
      <c r="AN228" s="133"/>
    </row>
    <row r="229" ht="15.75" customHeight="1">
      <c r="AJ229" s="130"/>
      <c r="AL229" s="130"/>
      <c r="AN229" s="133"/>
    </row>
    <row r="230" ht="15.75" customHeight="1">
      <c r="AJ230" s="130"/>
      <c r="AL230" s="130"/>
      <c r="AN230" s="133"/>
    </row>
    <row r="231" ht="15.75" customHeight="1">
      <c r="AJ231" s="130"/>
      <c r="AL231" s="130"/>
      <c r="AN231" s="133"/>
    </row>
    <row r="232" ht="15.75" customHeight="1">
      <c r="AJ232" s="130"/>
      <c r="AL232" s="130"/>
      <c r="AN232" s="133"/>
    </row>
    <row r="233" ht="15.75" customHeight="1">
      <c r="AJ233" s="130"/>
      <c r="AL233" s="130"/>
      <c r="AN233" s="133"/>
    </row>
    <row r="234" ht="15.75" customHeight="1">
      <c r="AJ234" s="130"/>
      <c r="AL234" s="130"/>
      <c r="AN234" s="133"/>
    </row>
    <row r="235" ht="15.75" customHeight="1">
      <c r="AJ235" s="130"/>
      <c r="AL235" s="130"/>
      <c r="AN235" s="133"/>
    </row>
    <row r="236" ht="15.75" customHeight="1">
      <c r="AJ236" s="130"/>
      <c r="AL236" s="130"/>
      <c r="AN236" s="133"/>
    </row>
    <row r="237" ht="15.75" customHeight="1">
      <c r="AJ237" s="130"/>
      <c r="AL237" s="130"/>
      <c r="AN237" s="133"/>
    </row>
    <row r="238" ht="15.75" customHeight="1">
      <c r="AJ238" s="130"/>
      <c r="AL238" s="130"/>
      <c r="AN238" s="133"/>
    </row>
    <row r="239" ht="15.75" customHeight="1">
      <c r="AJ239" s="130"/>
      <c r="AL239" s="130"/>
      <c r="AN239" s="133"/>
    </row>
    <row r="240" ht="15.75" customHeight="1">
      <c r="AJ240" s="130"/>
      <c r="AL240" s="130"/>
      <c r="AN240" s="133"/>
    </row>
    <row r="241" ht="15.75" customHeight="1">
      <c r="AJ241" s="130"/>
      <c r="AL241" s="130"/>
      <c r="AN241" s="133"/>
    </row>
    <row r="242" ht="15.75" customHeight="1">
      <c r="AJ242" s="130"/>
      <c r="AL242" s="130"/>
      <c r="AN242" s="133"/>
    </row>
    <row r="243" ht="15.75" customHeight="1">
      <c r="AJ243" s="130"/>
      <c r="AL243" s="130"/>
      <c r="AN243" s="133"/>
    </row>
    <row r="244" ht="15.75" customHeight="1">
      <c r="AJ244" s="130"/>
      <c r="AL244" s="130"/>
      <c r="AN244" s="133"/>
    </row>
    <row r="245" ht="15.75" customHeight="1">
      <c r="AJ245" s="130"/>
      <c r="AL245" s="130"/>
      <c r="AN245" s="133"/>
    </row>
    <row r="246" ht="15.75" customHeight="1">
      <c r="AJ246" s="130"/>
      <c r="AL246" s="130"/>
      <c r="AN246" s="133"/>
    </row>
    <row r="247" ht="15.75" customHeight="1">
      <c r="AJ247" s="130"/>
      <c r="AL247" s="130"/>
      <c r="AN247" s="133"/>
    </row>
    <row r="248" ht="15.75" customHeight="1">
      <c r="AJ248" s="130"/>
      <c r="AL248" s="130"/>
      <c r="AN248" s="133"/>
    </row>
    <row r="249" ht="15.75" customHeight="1">
      <c r="AJ249" s="130"/>
      <c r="AL249" s="130"/>
      <c r="AN249" s="133"/>
    </row>
    <row r="250" ht="15.75" customHeight="1">
      <c r="AJ250" s="130"/>
      <c r="AL250" s="130"/>
      <c r="AN250" s="133"/>
    </row>
    <row r="251" ht="15.75" customHeight="1">
      <c r="AJ251" s="130"/>
      <c r="AL251" s="130"/>
      <c r="AN251" s="133"/>
    </row>
    <row r="252" ht="15.75" customHeight="1">
      <c r="AJ252" s="130"/>
      <c r="AL252" s="130"/>
      <c r="AN252" s="133"/>
    </row>
    <row r="253" ht="15.75" customHeight="1">
      <c r="AJ253" s="130"/>
      <c r="AL253" s="130"/>
      <c r="AN253" s="133"/>
    </row>
    <row r="254" ht="15.75" customHeight="1">
      <c r="AJ254" s="130"/>
      <c r="AL254" s="130"/>
      <c r="AN254" s="133"/>
    </row>
    <row r="255" ht="15.75" customHeight="1">
      <c r="AJ255" s="130"/>
      <c r="AL255" s="130"/>
      <c r="AN255" s="133"/>
    </row>
    <row r="256" ht="15.75" customHeight="1">
      <c r="AJ256" s="130"/>
      <c r="AL256" s="130"/>
      <c r="AN256" s="133"/>
    </row>
    <row r="257" ht="15.75" customHeight="1">
      <c r="AJ257" s="130"/>
      <c r="AL257" s="130"/>
      <c r="AN257" s="133"/>
    </row>
    <row r="258" ht="15.75" customHeight="1">
      <c r="AJ258" s="130"/>
      <c r="AL258" s="130"/>
      <c r="AN258" s="133"/>
    </row>
    <row r="259" ht="15.75" customHeight="1">
      <c r="AJ259" s="130"/>
      <c r="AL259" s="130"/>
      <c r="AN259" s="133"/>
    </row>
    <row r="260" ht="15.75" customHeight="1">
      <c r="AJ260" s="130"/>
      <c r="AL260" s="130"/>
      <c r="AN260" s="133"/>
    </row>
    <row r="261" ht="15.75" customHeight="1">
      <c r="AJ261" s="130"/>
      <c r="AL261" s="130"/>
      <c r="AN261" s="133"/>
    </row>
    <row r="262" ht="15.75" customHeight="1">
      <c r="AJ262" s="130"/>
      <c r="AL262" s="130"/>
      <c r="AN262" s="133"/>
    </row>
    <row r="263" ht="15.75" customHeight="1">
      <c r="AJ263" s="130"/>
      <c r="AL263" s="130"/>
      <c r="AN263" s="133"/>
    </row>
    <row r="264" ht="15.75" customHeight="1">
      <c r="AJ264" s="130"/>
      <c r="AL264" s="130"/>
      <c r="AN264" s="133"/>
    </row>
    <row r="265" ht="15.75" customHeight="1">
      <c r="AJ265" s="130"/>
      <c r="AL265" s="130"/>
      <c r="AN265" s="133"/>
    </row>
    <row r="266" ht="15.75" customHeight="1">
      <c r="AJ266" s="130"/>
      <c r="AL266" s="130"/>
      <c r="AN266" s="133"/>
    </row>
    <row r="267" ht="15.75" customHeight="1">
      <c r="AJ267" s="130"/>
      <c r="AL267" s="130"/>
      <c r="AN267" s="133"/>
    </row>
    <row r="268" ht="15.75" customHeight="1">
      <c r="AJ268" s="130"/>
      <c r="AL268" s="130"/>
      <c r="AN268" s="133"/>
    </row>
    <row r="269" ht="15.75" customHeight="1">
      <c r="AJ269" s="130"/>
      <c r="AL269" s="130"/>
      <c r="AN269" s="133"/>
    </row>
    <row r="270" ht="15.75" customHeight="1">
      <c r="AJ270" s="130"/>
      <c r="AL270" s="130"/>
      <c r="AN270" s="133"/>
    </row>
    <row r="271" ht="15.75" customHeight="1">
      <c r="AJ271" s="130"/>
      <c r="AL271" s="130"/>
      <c r="AN271" s="133"/>
    </row>
    <row r="272" ht="15.75" customHeight="1">
      <c r="AJ272" s="130"/>
      <c r="AL272" s="130"/>
      <c r="AN272" s="133"/>
    </row>
    <row r="273" ht="15.75" customHeight="1">
      <c r="AJ273" s="130"/>
      <c r="AL273" s="130"/>
      <c r="AN273" s="133"/>
    </row>
    <row r="274" ht="15.75" customHeight="1">
      <c r="AJ274" s="130"/>
      <c r="AL274" s="130"/>
      <c r="AN274" s="133"/>
    </row>
    <row r="275" ht="15.75" customHeight="1">
      <c r="AJ275" s="130"/>
      <c r="AL275" s="130"/>
      <c r="AN275" s="133"/>
    </row>
    <row r="276" ht="15.75" customHeight="1">
      <c r="AJ276" s="130"/>
      <c r="AL276" s="130"/>
      <c r="AN276" s="133"/>
    </row>
    <row r="277" ht="15.75" customHeight="1">
      <c r="AJ277" s="130"/>
      <c r="AL277" s="130"/>
      <c r="AN277" s="133"/>
    </row>
    <row r="278" ht="15.75" customHeight="1">
      <c r="AJ278" s="130"/>
      <c r="AL278" s="130"/>
      <c r="AN278" s="133"/>
    </row>
    <row r="279" ht="15.75" customHeight="1">
      <c r="AJ279" s="130"/>
      <c r="AL279" s="130"/>
      <c r="AN279" s="133"/>
    </row>
    <row r="280" ht="15.75" customHeight="1">
      <c r="AJ280" s="130"/>
      <c r="AL280" s="130"/>
      <c r="AN280" s="133"/>
    </row>
    <row r="281" ht="15.75" customHeight="1">
      <c r="AJ281" s="130"/>
      <c r="AL281" s="130"/>
      <c r="AN281" s="133"/>
    </row>
    <row r="282" ht="15.75" customHeight="1">
      <c r="AJ282" s="130"/>
      <c r="AL282" s="130"/>
      <c r="AN282" s="133"/>
    </row>
    <row r="283" ht="15.75" customHeight="1">
      <c r="AJ283" s="130"/>
      <c r="AL283" s="130"/>
      <c r="AN283" s="133"/>
    </row>
    <row r="284" ht="15.75" customHeight="1">
      <c r="AJ284" s="130"/>
      <c r="AL284" s="130"/>
      <c r="AN284" s="133"/>
    </row>
    <row r="285" ht="15.75" customHeight="1">
      <c r="AJ285" s="130"/>
      <c r="AL285" s="130"/>
      <c r="AN285" s="133"/>
    </row>
    <row r="286" ht="15.75" customHeight="1">
      <c r="AJ286" s="130"/>
      <c r="AL286" s="130"/>
      <c r="AN286" s="133"/>
    </row>
    <row r="287" ht="15.75" customHeight="1">
      <c r="AJ287" s="130"/>
      <c r="AL287" s="130"/>
      <c r="AN287" s="133"/>
    </row>
    <row r="288" ht="15.75" customHeight="1">
      <c r="AJ288" s="130"/>
      <c r="AL288" s="130"/>
      <c r="AN288" s="133"/>
    </row>
    <row r="289" ht="15.75" customHeight="1">
      <c r="AJ289" s="130"/>
      <c r="AL289" s="130"/>
      <c r="AN289" s="133"/>
    </row>
    <row r="290" ht="15.75" customHeight="1">
      <c r="AJ290" s="130"/>
      <c r="AL290" s="130"/>
      <c r="AN290" s="133"/>
    </row>
    <row r="291" ht="15.75" customHeight="1">
      <c r="AJ291" s="130"/>
      <c r="AL291" s="130"/>
      <c r="AN291" s="133"/>
    </row>
    <row r="292" ht="15.75" customHeight="1">
      <c r="AJ292" s="130"/>
      <c r="AL292" s="130"/>
      <c r="AN292" s="133"/>
    </row>
    <row r="293" ht="15.75" customHeight="1">
      <c r="AJ293" s="130"/>
      <c r="AL293" s="130"/>
      <c r="AN293" s="133"/>
    </row>
    <row r="294" ht="15.75" customHeight="1">
      <c r="AJ294" s="130"/>
      <c r="AL294" s="130"/>
      <c r="AN294" s="133"/>
    </row>
    <row r="295" ht="15.75" customHeight="1">
      <c r="AJ295" s="130"/>
      <c r="AL295" s="130"/>
      <c r="AN295" s="133"/>
    </row>
    <row r="296" ht="15.75" customHeight="1">
      <c r="AJ296" s="130"/>
      <c r="AL296" s="130"/>
      <c r="AN296" s="133"/>
    </row>
    <row r="297" ht="15.75" customHeight="1">
      <c r="AJ297" s="130"/>
      <c r="AL297" s="130"/>
      <c r="AN297" s="133"/>
    </row>
    <row r="298" ht="15.75" customHeight="1">
      <c r="AJ298" s="130"/>
      <c r="AL298" s="130"/>
      <c r="AN298" s="133"/>
    </row>
    <row r="299" ht="15.75" customHeight="1">
      <c r="AJ299" s="130"/>
      <c r="AL299" s="130"/>
      <c r="AN299" s="133"/>
    </row>
    <row r="300" ht="15.75" customHeight="1">
      <c r="AJ300" s="130"/>
      <c r="AL300" s="130"/>
      <c r="AN300" s="133"/>
    </row>
    <row r="301" ht="15.75" customHeight="1">
      <c r="AJ301" s="130"/>
      <c r="AL301" s="130"/>
      <c r="AN301" s="133"/>
    </row>
    <row r="302" ht="15.75" customHeight="1">
      <c r="AJ302" s="130"/>
      <c r="AL302" s="130"/>
      <c r="AN302" s="133"/>
    </row>
    <row r="303" ht="15.75" customHeight="1">
      <c r="AJ303" s="130"/>
      <c r="AL303" s="130"/>
      <c r="AN303" s="133"/>
    </row>
    <row r="304" ht="15.75" customHeight="1">
      <c r="AJ304" s="130"/>
      <c r="AL304" s="130"/>
      <c r="AN304" s="133"/>
    </row>
    <row r="305" ht="15.75" customHeight="1">
      <c r="AJ305" s="130"/>
      <c r="AL305" s="130"/>
      <c r="AN305" s="133"/>
    </row>
    <row r="306" ht="15.75" customHeight="1">
      <c r="AJ306" s="130"/>
      <c r="AL306" s="130"/>
      <c r="AN306" s="133"/>
    </row>
    <row r="307" ht="15.75" customHeight="1">
      <c r="AJ307" s="130"/>
      <c r="AL307" s="130"/>
      <c r="AN307" s="133"/>
    </row>
    <row r="308" ht="15.75" customHeight="1">
      <c r="AJ308" s="130"/>
      <c r="AL308" s="130"/>
      <c r="AN308" s="133"/>
    </row>
    <row r="309" ht="15.75" customHeight="1">
      <c r="AJ309" s="130"/>
      <c r="AL309" s="130"/>
      <c r="AN309" s="133"/>
    </row>
    <row r="310" ht="15.75" customHeight="1">
      <c r="AJ310" s="130"/>
      <c r="AL310" s="130"/>
      <c r="AN310" s="133"/>
    </row>
    <row r="311" ht="15.75" customHeight="1">
      <c r="AJ311" s="130"/>
      <c r="AL311" s="130"/>
      <c r="AN311" s="133"/>
    </row>
    <row r="312" ht="15.75" customHeight="1">
      <c r="AJ312" s="130"/>
      <c r="AL312" s="130"/>
      <c r="AN312" s="133"/>
    </row>
    <row r="313" ht="15.75" customHeight="1">
      <c r="AJ313" s="130"/>
      <c r="AL313" s="130"/>
      <c r="AN313" s="133"/>
    </row>
    <row r="314" ht="15.75" customHeight="1">
      <c r="AJ314" s="130"/>
      <c r="AL314" s="130"/>
      <c r="AN314" s="133"/>
    </row>
    <row r="315" ht="15.75" customHeight="1">
      <c r="AJ315" s="130"/>
      <c r="AL315" s="130"/>
      <c r="AN315" s="133"/>
    </row>
    <row r="316" ht="15.75" customHeight="1">
      <c r="AJ316" s="130"/>
      <c r="AL316" s="130"/>
      <c r="AN316" s="133"/>
    </row>
    <row r="317" ht="15.75" customHeight="1">
      <c r="AJ317" s="130"/>
      <c r="AL317" s="130"/>
      <c r="AN317" s="133"/>
    </row>
    <row r="318" ht="15.75" customHeight="1">
      <c r="AJ318" s="130"/>
      <c r="AL318" s="130"/>
      <c r="AN318" s="133"/>
    </row>
    <row r="319" ht="15.75" customHeight="1">
      <c r="AJ319" s="130"/>
      <c r="AL319" s="130"/>
      <c r="AN319" s="133"/>
    </row>
    <row r="320" ht="15.75" customHeight="1">
      <c r="AJ320" s="130"/>
      <c r="AL320" s="130"/>
      <c r="AN320" s="133"/>
    </row>
    <row r="321" ht="15.75" customHeight="1">
      <c r="AJ321" s="130"/>
      <c r="AL321" s="130"/>
      <c r="AN321" s="133"/>
    </row>
    <row r="322" ht="15.75" customHeight="1">
      <c r="AJ322" s="130"/>
      <c r="AL322" s="130"/>
      <c r="AN322" s="133"/>
    </row>
    <row r="323" ht="15.75" customHeight="1">
      <c r="AJ323" s="130"/>
      <c r="AL323" s="130"/>
      <c r="AN323" s="133"/>
    </row>
    <row r="324" ht="15.75" customHeight="1">
      <c r="AJ324" s="130"/>
      <c r="AL324" s="130"/>
      <c r="AN324" s="133"/>
    </row>
    <row r="325" ht="15.75" customHeight="1">
      <c r="AJ325" s="130"/>
      <c r="AL325" s="130"/>
      <c r="AN325" s="133"/>
    </row>
    <row r="326" ht="15.75" customHeight="1">
      <c r="AJ326" s="130"/>
      <c r="AL326" s="130"/>
      <c r="AN326" s="133"/>
    </row>
    <row r="327" ht="15.75" customHeight="1">
      <c r="AJ327" s="130"/>
      <c r="AL327" s="130"/>
      <c r="AN327" s="133"/>
    </row>
    <row r="328" ht="15.75" customHeight="1">
      <c r="AJ328" s="130"/>
      <c r="AL328" s="130"/>
      <c r="AN328" s="133"/>
    </row>
    <row r="329" ht="15.75" customHeight="1">
      <c r="AJ329" s="130"/>
      <c r="AL329" s="130"/>
      <c r="AN329" s="133"/>
    </row>
    <row r="330" ht="15.75" customHeight="1">
      <c r="AJ330" s="130"/>
      <c r="AL330" s="130"/>
      <c r="AN330" s="133"/>
    </row>
    <row r="331" ht="15.75" customHeight="1">
      <c r="AJ331" s="130"/>
      <c r="AL331" s="130"/>
      <c r="AN331" s="133"/>
    </row>
    <row r="332" ht="15.75" customHeight="1">
      <c r="AJ332" s="130"/>
      <c r="AL332" s="130"/>
      <c r="AN332" s="133"/>
    </row>
    <row r="333" ht="15.75" customHeight="1">
      <c r="AJ333" s="130"/>
      <c r="AL333" s="130"/>
      <c r="AN333" s="133"/>
    </row>
    <row r="334" ht="15.75" customHeight="1">
      <c r="AJ334" s="130"/>
      <c r="AL334" s="130"/>
      <c r="AN334" s="133"/>
    </row>
    <row r="335" ht="15.75" customHeight="1">
      <c r="AJ335" s="130"/>
      <c r="AL335" s="130"/>
      <c r="AN335" s="133"/>
    </row>
    <row r="336" ht="15.75" customHeight="1">
      <c r="AJ336" s="130"/>
      <c r="AL336" s="130"/>
      <c r="AN336" s="133"/>
    </row>
    <row r="337" ht="15.75" customHeight="1">
      <c r="AJ337" s="130"/>
      <c r="AL337" s="130"/>
      <c r="AN337" s="133"/>
    </row>
    <row r="338" ht="15.75" customHeight="1">
      <c r="AJ338" s="130"/>
      <c r="AL338" s="130"/>
      <c r="AN338" s="133"/>
    </row>
    <row r="339" ht="15.75" customHeight="1">
      <c r="AJ339" s="130"/>
      <c r="AL339" s="130"/>
      <c r="AN339" s="133"/>
    </row>
    <row r="340" ht="15.75" customHeight="1">
      <c r="AJ340" s="130"/>
      <c r="AL340" s="130"/>
      <c r="AN340" s="133"/>
    </row>
    <row r="341" ht="15.75" customHeight="1">
      <c r="AJ341" s="130"/>
      <c r="AL341" s="130"/>
      <c r="AN341" s="133"/>
    </row>
    <row r="342" ht="15.75" customHeight="1">
      <c r="AJ342" s="130"/>
      <c r="AL342" s="130"/>
      <c r="AN342" s="133"/>
    </row>
    <row r="343" ht="15.75" customHeight="1">
      <c r="AJ343" s="130"/>
      <c r="AL343" s="130"/>
      <c r="AN343" s="133"/>
    </row>
    <row r="344" ht="15.75" customHeight="1">
      <c r="AJ344" s="130"/>
      <c r="AL344" s="130"/>
      <c r="AN344" s="133"/>
    </row>
    <row r="345" ht="15.75" customHeight="1">
      <c r="AJ345" s="130"/>
      <c r="AL345" s="130"/>
      <c r="AN345" s="133"/>
    </row>
    <row r="346" ht="15.75" customHeight="1">
      <c r="AJ346" s="130"/>
      <c r="AL346" s="130"/>
      <c r="AN346" s="133"/>
    </row>
    <row r="347" ht="15.75" customHeight="1">
      <c r="AJ347" s="130"/>
      <c r="AL347" s="130"/>
      <c r="AN347" s="133"/>
    </row>
    <row r="348" ht="15.75" customHeight="1">
      <c r="AJ348" s="130"/>
      <c r="AL348" s="130"/>
      <c r="AN348" s="133"/>
    </row>
    <row r="349" ht="15.75" customHeight="1">
      <c r="AJ349" s="130"/>
      <c r="AL349" s="130"/>
      <c r="AN349" s="133"/>
    </row>
    <row r="350" ht="15.75" customHeight="1">
      <c r="AJ350" s="130"/>
      <c r="AL350" s="130"/>
      <c r="AN350" s="133"/>
    </row>
    <row r="351" ht="15.75" customHeight="1">
      <c r="AJ351" s="130"/>
      <c r="AL351" s="130"/>
      <c r="AN351" s="133"/>
    </row>
    <row r="352" ht="15.75" customHeight="1">
      <c r="AJ352" s="130"/>
      <c r="AL352" s="130"/>
      <c r="AN352" s="133"/>
    </row>
    <row r="353" ht="15.75" customHeight="1">
      <c r="AJ353" s="130"/>
      <c r="AL353" s="130"/>
      <c r="AN353" s="133"/>
    </row>
    <row r="354" ht="15.75" customHeight="1">
      <c r="AJ354" s="130"/>
      <c r="AL354" s="130"/>
      <c r="AN354" s="133"/>
    </row>
    <row r="355" ht="15.75" customHeight="1">
      <c r="AJ355" s="130"/>
      <c r="AL355" s="130"/>
      <c r="AN355" s="133"/>
    </row>
    <row r="356" ht="15.75" customHeight="1">
      <c r="AJ356" s="130"/>
      <c r="AL356" s="130"/>
      <c r="AN356" s="133"/>
    </row>
    <row r="357" ht="15.75" customHeight="1">
      <c r="AJ357" s="130"/>
      <c r="AL357" s="130"/>
      <c r="AN357" s="133"/>
    </row>
    <row r="358" ht="15.75" customHeight="1">
      <c r="AJ358" s="130"/>
      <c r="AL358" s="130"/>
      <c r="AN358" s="133"/>
    </row>
    <row r="359" ht="15.75" customHeight="1">
      <c r="AJ359" s="130"/>
      <c r="AL359" s="130"/>
      <c r="AN359" s="133"/>
    </row>
    <row r="360" ht="15.75" customHeight="1">
      <c r="AJ360" s="130"/>
      <c r="AL360" s="130"/>
      <c r="AN360" s="133"/>
    </row>
    <row r="361" ht="15.75" customHeight="1">
      <c r="AJ361" s="130"/>
      <c r="AL361" s="130"/>
      <c r="AN361" s="133"/>
    </row>
    <row r="362" ht="15.75" customHeight="1">
      <c r="AJ362" s="130"/>
      <c r="AL362" s="130"/>
      <c r="AN362" s="133"/>
    </row>
    <row r="363" ht="15.75" customHeight="1">
      <c r="AJ363" s="130"/>
      <c r="AL363" s="130"/>
      <c r="AN363" s="133"/>
    </row>
    <row r="364" ht="15.75" customHeight="1">
      <c r="AJ364" s="130"/>
      <c r="AL364" s="130"/>
      <c r="AN364" s="133"/>
    </row>
    <row r="365" ht="15.75" customHeight="1">
      <c r="AJ365" s="130"/>
      <c r="AL365" s="130"/>
      <c r="AN365" s="133"/>
    </row>
    <row r="366" ht="15.75" customHeight="1">
      <c r="AJ366" s="130"/>
      <c r="AL366" s="130"/>
      <c r="AN366" s="133"/>
    </row>
    <row r="367" ht="15.75" customHeight="1">
      <c r="AJ367" s="130"/>
      <c r="AL367" s="130"/>
      <c r="AN367" s="133"/>
    </row>
    <row r="368" ht="15.75" customHeight="1">
      <c r="AJ368" s="130"/>
      <c r="AL368" s="130"/>
      <c r="AN368" s="133"/>
    </row>
    <row r="369" ht="15.75" customHeight="1">
      <c r="AJ369" s="130"/>
      <c r="AL369" s="130"/>
      <c r="AN369" s="133"/>
    </row>
    <row r="370" ht="15.75" customHeight="1">
      <c r="AJ370" s="130"/>
      <c r="AL370" s="130"/>
      <c r="AN370" s="133"/>
    </row>
    <row r="371" ht="15.75" customHeight="1">
      <c r="AJ371" s="130"/>
      <c r="AL371" s="130"/>
      <c r="AN371" s="133"/>
    </row>
    <row r="372" ht="15.75" customHeight="1">
      <c r="AJ372" s="130"/>
      <c r="AL372" s="130"/>
      <c r="AN372" s="133"/>
    </row>
    <row r="373" ht="15.75" customHeight="1">
      <c r="AJ373" s="130"/>
      <c r="AL373" s="130"/>
      <c r="AN373" s="133"/>
    </row>
    <row r="374" ht="15.75" customHeight="1">
      <c r="AJ374" s="130"/>
      <c r="AL374" s="130"/>
      <c r="AN374" s="133"/>
    </row>
    <row r="375" ht="15.75" customHeight="1">
      <c r="AJ375" s="130"/>
      <c r="AL375" s="130"/>
      <c r="AN375" s="133"/>
    </row>
    <row r="376" ht="15.75" customHeight="1">
      <c r="AJ376" s="130"/>
      <c r="AL376" s="130"/>
      <c r="AN376" s="133"/>
    </row>
    <row r="377" ht="15.75" customHeight="1">
      <c r="AJ377" s="130"/>
      <c r="AL377" s="130"/>
      <c r="AN377" s="133"/>
    </row>
    <row r="378" ht="15.75" customHeight="1">
      <c r="AJ378" s="130"/>
      <c r="AL378" s="130"/>
      <c r="AN378" s="133"/>
    </row>
    <row r="379" ht="15.75" customHeight="1">
      <c r="AJ379" s="130"/>
      <c r="AL379" s="130"/>
      <c r="AN379" s="133"/>
    </row>
    <row r="380" ht="15.75" customHeight="1">
      <c r="AJ380" s="130"/>
      <c r="AL380" s="130"/>
      <c r="AN380" s="133"/>
    </row>
    <row r="381" ht="15.75" customHeight="1">
      <c r="AJ381" s="130"/>
      <c r="AL381" s="130"/>
      <c r="AN381" s="133"/>
    </row>
    <row r="382" ht="15.75" customHeight="1">
      <c r="AJ382" s="130"/>
      <c r="AL382" s="130"/>
      <c r="AN382" s="133"/>
    </row>
    <row r="383" ht="15.75" customHeight="1">
      <c r="AJ383" s="130"/>
      <c r="AL383" s="130"/>
      <c r="AN383" s="133"/>
    </row>
    <row r="384" ht="15.75" customHeight="1">
      <c r="AJ384" s="130"/>
      <c r="AL384" s="130"/>
      <c r="AN384" s="133"/>
    </row>
    <row r="385" ht="15.75" customHeight="1">
      <c r="AJ385" s="130"/>
      <c r="AL385" s="130"/>
      <c r="AN385" s="133"/>
    </row>
    <row r="386" ht="15.75" customHeight="1">
      <c r="AJ386" s="130"/>
      <c r="AL386" s="130"/>
      <c r="AN386" s="133"/>
    </row>
    <row r="387" ht="15.75" customHeight="1">
      <c r="AJ387" s="130"/>
      <c r="AL387" s="130"/>
      <c r="AN387" s="133"/>
    </row>
    <row r="388" ht="15.75" customHeight="1">
      <c r="AJ388" s="130"/>
      <c r="AL388" s="130"/>
      <c r="AN388" s="133"/>
    </row>
    <row r="389" ht="15.75" customHeight="1">
      <c r="AJ389" s="130"/>
      <c r="AL389" s="130"/>
      <c r="AN389" s="133"/>
    </row>
    <row r="390" ht="15.75" customHeight="1">
      <c r="AJ390" s="130"/>
      <c r="AL390" s="130"/>
      <c r="AN390" s="133"/>
    </row>
    <row r="391" ht="15.75" customHeight="1">
      <c r="AJ391" s="130"/>
      <c r="AL391" s="130"/>
      <c r="AN391" s="133"/>
    </row>
    <row r="392" ht="15.75" customHeight="1">
      <c r="AJ392" s="130"/>
      <c r="AL392" s="130"/>
      <c r="AN392" s="133"/>
    </row>
    <row r="393" ht="15.75" customHeight="1">
      <c r="AJ393" s="130"/>
      <c r="AL393" s="130"/>
      <c r="AN393" s="133"/>
    </row>
    <row r="394" ht="15.75" customHeight="1">
      <c r="AJ394" s="130"/>
      <c r="AL394" s="130"/>
      <c r="AN394" s="133"/>
    </row>
    <row r="395" ht="15.75" customHeight="1">
      <c r="AJ395" s="130"/>
      <c r="AL395" s="130"/>
      <c r="AN395" s="133"/>
    </row>
    <row r="396" ht="15.75" customHeight="1">
      <c r="AJ396" s="130"/>
      <c r="AL396" s="130"/>
      <c r="AN396" s="133"/>
    </row>
    <row r="397" ht="15.75" customHeight="1">
      <c r="AJ397" s="130"/>
      <c r="AL397" s="130"/>
      <c r="AN397" s="133"/>
    </row>
    <row r="398" ht="15.75" customHeight="1">
      <c r="AJ398" s="130"/>
      <c r="AL398" s="130"/>
      <c r="AN398" s="133"/>
    </row>
    <row r="399" ht="15.75" customHeight="1">
      <c r="AJ399" s="130"/>
      <c r="AL399" s="130"/>
      <c r="AN399" s="133"/>
    </row>
    <row r="400" ht="15.75" customHeight="1">
      <c r="AJ400" s="130"/>
      <c r="AL400" s="130"/>
      <c r="AN400" s="133"/>
    </row>
    <row r="401" ht="15.75" customHeight="1">
      <c r="AJ401" s="130"/>
      <c r="AL401" s="130"/>
      <c r="AN401" s="133"/>
    </row>
    <row r="402" ht="15.75" customHeight="1">
      <c r="AJ402" s="130"/>
      <c r="AL402" s="130"/>
      <c r="AN402" s="133"/>
    </row>
    <row r="403" ht="15.75" customHeight="1">
      <c r="AJ403" s="130"/>
      <c r="AL403" s="130"/>
      <c r="AN403" s="133"/>
    </row>
    <row r="404" ht="15.75" customHeight="1">
      <c r="AJ404" s="130"/>
      <c r="AL404" s="130"/>
      <c r="AN404" s="133"/>
    </row>
    <row r="405" ht="15.75" customHeight="1">
      <c r="AJ405" s="130"/>
      <c r="AL405" s="130"/>
      <c r="AN405" s="133"/>
    </row>
    <row r="406" ht="15.75" customHeight="1">
      <c r="AJ406" s="130"/>
      <c r="AL406" s="130"/>
      <c r="AN406" s="133"/>
    </row>
    <row r="407" ht="15.75" customHeight="1">
      <c r="AJ407" s="130"/>
      <c r="AL407" s="130"/>
      <c r="AN407" s="133"/>
    </row>
    <row r="408" ht="15.75" customHeight="1">
      <c r="AJ408" s="130"/>
      <c r="AL408" s="130"/>
      <c r="AN408" s="133"/>
    </row>
    <row r="409" ht="15.75" customHeight="1">
      <c r="AJ409" s="130"/>
      <c r="AL409" s="130"/>
      <c r="AN409" s="133"/>
    </row>
    <row r="410" ht="15.75" customHeight="1">
      <c r="AJ410" s="130"/>
      <c r="AL410" s="130"/>
      <c r="AN410" s="133"/>
    </row>
    <row r="411" ht="15.75" customHeight="1">
      <c r="AJ411" s="130"/>
      <c r="AL411" s="130"/>
      <c r="AN411" s="133"/>
    </row>
    <row r="412" ht="15.75" customHeight="1">
      <c r="AJ412" s="130"/>
      <c r="AL412" s="130"/>
      <c r="AN412" s="133"/>
    </row>
    <row r="413" ht="15.75" customHeight="1">
      <c r="AJ413" s="130"/>
      <c r="AL413" s="130"/>
      <c r="AN413" s="133"/>
    </row>
    <row r="414" ht="15.75" customHeight="1">
      <c r="AJ414" s="130"/>
      <c r="AL414" s="130"/>
      <c r="AN414" s="133"/>
    </row>
    <row r="415" ht="15.75" customHeight="1">
      <c r="AJ415" s="130"/>
      <c r="AL415" s="130"/>
      <c r="AN415" s="133"/>
    </row>
    <row r="416" ht="15.75" customHeight="1">
      <c r="AJ416" s="130"/>
      <c r="AL416" s="130"/>
      <c r="AN416" s="133"/>
    </row>
    <row r="417" ht="15.75" customHeight="1">
      <c r="AJ417" s="130"/>
      <c r="AL417" s="130"/>
      <c r="AN417" s="133"/>
    </row>
    <row r="418" ht="15.75" customHeight="1">
      <c r="AJ418" s="130"/>
      <c r="AL418" s="130"/>
      <c r="AN418" s="133"/>
    </row>
    <row r="419" ht="15.75" customHeight="1">
      <c r="AJ419" s="130"/>
      <c r="AL419" s="130"/>
      <c r="AN419" s="133"/>
    </row>
    <row r="420" ht="15.75" customHeight="1">
      <c r="AJ420" s="130"/>
      <c r="AL420" s="130"/>
      <c r="AN420" s="133"/>
    </row>
    <row r="421" ht="15.75" customHeight="1">
      <c r="AJ421" s="130"/>
      <c r="AL421" s="130"/>
      <c r="AN421" s="133"/>
    </row>
    <row r="422" ht="15.75" customHeight="1">
      <c r="AJ422" s="130"/>
      <c r="AL422" s="130"/>
      <c r="AN422" s="133"/>
    </row>
    <row r="423" ht="15.75" customHeight="1">
      <c r="AJ423" s="130"/>
      <c r="AL423" s="130"/>
      <c r="AN423" s="133"/>
    </row>
    <row r="424" ht="15.75" customHeight="1">
      <c r="AJ424" s="130"/>
      <c r="AL424" s="130"/>
      <c r="AN424" s="133"/>
    </row>
    <row r="425" ht="15.75" customHeight="1">
      <c r="AJ425" s="130"/>
      <c r="AL425" s="130"/>
      <c r="AN425" s="133"/>
    </row>
    <row r="426" ht="15.75" customHeight="1">
      <c r="AJ426" s="130"/>
      <c r="AL426" s="130"/>
      <c r="AN426" s="133"/>
    </row>
    <row r="427" ht="15.75" customHeight="1">
      <c r="AJ427" s="130"/>
      <c r="AL427" s="130"/>
      <c r="AN427" s="133"/>
    </row>
    <row r="428" ht="15.75" customHeight="1">
      <c r="AJ428" s="130"/>
      <c r="AL428" s="130"/>
      <c r="AN428" s="133"/>
    </row>
    <row r="429" ht="15.75" customHeight="1">
      <c r="AJ429" s="130"/>
      <c r="AL429" s="130"/>
      <c r="AN429" s="133"/>
    </row>
    <row r="430" ht="15.75" customHeight="1">
      <c r="AJ430" s="130"/>
      <c r="AL430" s="130"/>
      <c r="AN430" s="133"/>
    </row>
    <row r="431" ht="15.75" customHeight="1">
      <c r="AJ431" s="130"/>
      <c r="AL431" s="130"/>
      <c r="AN431" s="133"/>
    </row>
    <row r="432" ht="15.75" customHeight="1">
      <c r="AJ432" s="130"/>
      <c r="AL432" s="130"/>
      <c r="AN432" s="133"/>
    </row>
    <row r="433" ht="15.75" customHeight="1">
      <c r="AJ433" s="130"/>
      <c r="AL433" s="130"/>
      <c r="AN433" s="133"/>
    </row>
    <row r="434" ht="15.75" customHeight="1">
      <c r="AJ434" s="130"/>
      <c r="AL434" s="130"/>
      <c r="AN434" s="133"/>
    </row>
    <row r="435" ht="15.75" customHeight="1">
      <c r="AJ435" s="130"/>
      <c r="AL435" s="130"/>
      <c r="AN435" s="133"/>
    </row>
    <row r="436" ht="15.75" customHeight="1">
      <c r="AJ436" s="130"/>
      <c r="AL436" s="130"/>
      <c r="AN436" s="133"/>
    </row>
    <row r="437" ht="15.75" customHeight="1">
      <c r="AJ437" s="130"/>
      <c r="AL437" s="130"/>
      <c r="AN437" s="133"/>
    </row>
    <row r="438" ht="15.75" customHeight="1">
      <c r="AJ438" s="130"/>
      <c r="AL438" s="130"/>
      <c r="AN438" s="133"/>
    </row>
    <row r="439" ht="15.75" customHeight="1">
      <c r="AJ439" s="130"/>
      <c r="AL439" s="130"/>
      <c r="AN439" s="133"/>
    </row>
    <row r="440" ht="15.75" customHeight="1">
      <c r="AJ440" s="130"/>
      <c r="AL440" s="130"/>
      <c r="AN440" s="133"/>
    </row>
    <row r="441" ht="15.75" customHeight="1">
      <c r="AJ441" s="130"/>
      <c r="AL441" s="130"/>
      <c r="AN441" s="133"/>
    </row>
    <row r="442" ht="15.75" customHeight="1">
      <c r="AJ442" s="130"/>
      <c r="AL442" s="130"/>
      <c r="AN442" s="133"/>
    </row>
    <row r="443" ht="15.75" customHeight="1">
      <c r="AJ443" s="130"/>
      <c r="AL443" s="130"/>
      <c r="AN443" s="133"/>
    </row>
    <row r="444" ht="15.75" customHeight="1">
      <c r="AJ444" s="130"/>
      <c r="AL444" s="130"/>
      <c r="AN444" s="133"/>
    </row>
    <row r="445" ht="15.75" customHeight="1">
      <c r="AJ445" s="130"/>
      <c r="AL445" s="130"/>
      <c r="AN445" s="133"/>
    </row>
    <row r="446" ht="15.75" customHeight="1">
      <c r="AJ446" s="130"/>
      <c r="AL446" s="130"/>
      <c r="AN446" s="133"/>
    </row>
    <row r="447" ht="15.75" customHeight="1">
      <c r="AJ447" s="130"/>
      <c r="AL447" s="130"/>
      <c r="AN447" s="133"/>
    </row>
    <row r="448" ht="15.75" customHeight="1">
      <c r="AJ448" s="130"/>
      <c r="AL448" s="130"/>
      <c r="AN448" s="133"/>
    </row>
    <row r="449" ht="15.75" customHeight="1">
      <c r="AJ449" s="130"/>
      <c r="AL449" s="130"/>
      <c r="AN449" s="133"/>
    </row>
    <row r="450" ht="15.75" customHeight="1">
      <c r="AJ450" s="130"/>
      <c r="AL450" s="130"/>
      <c r="AN450" s="133"/>
    </row>
    <row r="451" ht="15.75" customHeight="1">
      <c r="AJ451" s="130"/>
      <c r="AL451" s="130"/>
      <c r="AN451" s="133"/>
    </row>
    <row r="452" ht="15.75" customHeight="1">
      <c r="AJ452" s="130"/>
      <c r="AL452" s="130"/>
      <c r="AN452" s="133"/>
    </row>
    <row r="453" ht="15.75" customHeight="1">
      <c r="AJ453" s="130"/>
      <c r="AL453" s="130"/>
      <c r="AN453" s="133"/>
    </row>
    <row r="454" ht="15.75" customHeight="1">
      <c r="AJ454" s="130"/>
      <c r="AL454" s="130"/>
      <c r="AN454" s="133"/>
    </row>
    <row r="455" ht="15.75" customHeight="1">
      <c r="AJ455" s="130"/>
      <c r="AL455" s="130"/>
      <c r="AN455" s="133"/>
    </row>
    <row r="456" ht="15.75" customHeight="1">
      <c r="AJ456" s="130"/>
      <c r="AL456" s="130"/>
      <c r="AN456" s="133"/>
    </row>
    <row r="457" ht="15.75" customHeight="1">
      <c r="AJ457" s="130"/>
      <c r="AL457" s="130"/>
      <c r="AN457" s="133"/>
    </row>
    <row r="458" ht="15.75" customHeight="1">
      <c r="AJ458" s="130"/>
      <c r="AL458" s="130"/>
      <c r="AN458" s="133"/>
    </row>
    <row r="459" ht="15.75" customHeight="1">
      <c r="AJ459" s="130"/>
      <c r="AL459" s="130"/>
      <c r="AN459" s="133"/>
    </row>
    <row r="460" ht="15.75" customHeight="1">
      <c r="AJ460" s="130"/>
      <c r="AL460" s="130"/>
      <c r="AN460" s="133"/>
    </row>
    <row r="461" ht="15.75" customHeight="1">
      <c r="AJ461" s="130"/>
      <c r="AL461" s="130"/>
      <c r="AN461" s="133"/>
    </row>
    <row r="462" ht="15.75" customHeight="1">
      <c r="AJ462" s="130"/>
      <c r="AL462" s="130"/>
      <c r="AN462" s="133"/>
    </row>
    <row r="463" ht="15.75" customHeight="1">
      <c r="AJ463" s="130"/>
      <c r="AL463" s="130"/>
      <c r="AN463" s="133"/>
    </row>
    <row r="464" ht="15.75" customHeight="1">
      <c r="AJ464" s="130"/>
      <c r="AL464" s="130"/>
      <c r="AN464" s="133"/>
    </row>
    <row r="465" ht="15.75" customHeight="1">
      <c r="AJ465" s="130"/>
      <c r="AL465" s="130"/>
      <c r="AN465" s="133"/>
    </row>
    <row r="466" ht="15.75" customHeight="1">
      <c r="AJ466" s="130"/>
      <c r="AL466" s="130"/>
      <c r="AN466" s="133"/>
    </row>
    <row r="467" ht="15.75" customHeight="1">
      <c r="AJ467" s="130"/>
      <c r="AL467" s="130"/>
      <c r="AN467" s="133"/>
    </row>
    <row r="468" ht="15.75" customHeight="1">
      <c r="AJ468" s="130"/>
      <c r="AL468" s="130"/>
      <c r="AN468" s="133"/>
    </row>
    <row r="469" ht="15.75" customHeight="1">
      <c r="AJ469" s="130"/>
      <c r="AL469" s="130"/>
      <c r="AN469" s="133"/>
    </row>
    <row r="470" ht="15.75" customHeight="1">
      <c r="AJ470" s="130"/>
      <c r="AL470" s="130"/>
      <c r="AN470" s="133"/>
    </row>
    <row r="471" ht="15.75" customHeight="1">
      <c r="AJ471" s="130"/>
      <c r="AL471" s="130"/>
      <c r="AN471" s="133"/>
    </row>
    <row r="472" ht="15.75" customHeight="1">
      <c r="AJ472" s="130"/>
      <c r="AL472" s="130"/>
      <c r="AN472" s="133"/>
    </row>
    <row r="473" ht="15.75" customHeight="1">
      <c r="AJ473" s="130"/>
      <c r="AL473" s="130"/>
      <c r="AN473" s="133"/>
    </row>
    <row r="474" ht="15.75" customHeight="1">
      <c r="AJ474" s="130"/>
      <c r="AL474" s="130"/>
      <c r="AN474" s="133"/>
    </row>
    <row r="475" ht="15.75" customHeight="1">
      <c r="AJ475" s="130"/>
      <c r="AL475" s="130"/>
      <c r="AN475" s="133"/>
    </row>
    <row r="476" ht="15.75" customHeight="1">
      <c r="AJ476" s="130"/>
      <c r="AL476" s="130"/>
      <c r="AN476" s="133"/>
    </row>
    <row r="477" ht="15.75" customHeight="1">
      <c r="AJ477" s="130"/>
      <c r="AL477" s="130"/>
      <c r="AN477" s="133"/>
    </row>
    <row r="478" ht="15.75" customHeight="1">
      <c r="AJ478" s="130"/>
      <c r="AL478" s="130"/>
      <c r="AN478" s="133"/>
    </row>
    <row r="479" ht="15.75" customHeight="1">
      <c r="AJ479" s="130"/>
      <c r="AL479" s="130"/>
      <c r="AN479" s="133"/>
    </row>
    <row r="480" ht="15.75" customHeight="1">
      <c r="AJ480" s="130"/>
      <c r="AL480" s="130"/>
      <c r="AN480" s="133"/>
    </row>
    <row r="481" ht="15.75" customHeight="1">
      <c r="AJ481" s="130"/>
      <c r="AL481" s="130"/>
      <c r="AN481" s="133"/>
    </row>
    <row r="482" ht="15.75" customHeight="1">
      <c r="AJ482" s="130"/>
      <c r="AL482" s="130"/>
      <c r="AN482" s="133"/>
    </row>
    <row r="483" ht="15.75" customHeight="1">
      <c r="AJ483" s="130"/>
      <c r="AL483" s="130"/>
      <c r="AN483" s="133"/>
    </row>
    <row r="484" ht="15.75" customHeight="1">
      <c r="AJ484" s="130"/>
      <c r="AL484" s="130"/>
      <c r="AN484" s="133"/>
    </row>
    <row r="485" ht="15.75" customHeight="1">
      <c r="AJ485" s="130"/>
      <c r="AL485" s="130"/>
      <c r="AN485" s="133"/>
    </row>
    <row r="486" ht="15.75" customHeight="1">
      <c r="AJ486" s="130"/>
      <c r="AL486" s="130"/>
      <c r="AN486" s="133"/>
    </row>
    <row r="487" ht="15.75" customHeight="1">
      <c r="AJ487" s="130"/>
      <c r="AL487" s="130"/>
      <c r="AN487" s="133"/>
    </row>
    <row r="488" ht="15.75" customHeight="1">
      <c r="AJ488" s="130"/>
      <c r="AL488" s="130"/>
      <c r="AN488" s="133"/>
    </row>
    <row r="489" ht="15.75" customHeight="1">
      <c r="AJ489" s="130"/>
      <c r="AL489" s="130"/>
      <c r="AN489" s="133"/>
    </row>
    <row r="490" ht="15.75" customHeight="1">
      <c r="AJ490" s="130"/>
      <c r="AL490" s="130"/>
      <c r="AN490" s="133"/>
    </row>
    <row r="491" ht="15.75" customHeight="1">
      <c r="AJ491" s="130"/>
      <c r="AL491" s="130"/>
      <c r="AN491" s="133"/>
    </row>
    <row r="492" ht="15.75" customHeight="1">
      <c r="AJ492" s="130"/>
      <c r="AL492" s="130"/>
      <c r="AN492" s="133"/>
    </row>
    <row r="493" ht="15.75" customHeight="1">
      <c r="AJ493" s="130"/>
      <c r="AL493" s="130"/>
      <c r="AN493" s="133"/>
    </row>
    <row r="494" ht="15.75" customHeight="1">
      <c r="AJ494" s="130"/>
      <c r="AL494" s="130"/>
      <c r="AN494" s="133"/>
    </row>
    <row r="495" ht="15.75" customHeight="1">
      <c r="AJ495" s="130"/>
      <c r="AL495" s="130"/>
      <c r="AN495" s="133"/>
    </row>
    <row r="496" ht="15.75" customHeight="1">
      <c r="AJ496" s="130"/>
      <c r="AL496" s="130"/>
      <c r="AN496" s="133"/>
    </row>
    <row r="497" ht="15.75" customHeight="1">
      <c r="AJ497" s="130"/>
      <c r="AL497" s="130"/>
      <c r="AN497" s="133"/>
    </row>
    <row r="498" ht="15.75" customHeight="1">
      <c r="AJ498" s="130"/>
      <c r="AL498" s="130"/>
      <c r="AN498" s="133"/>
    </row>
    <row r="499" ht="15.75" customHeight="1">
      <c r="AJ499" s="130"/>
      <c r="AL499" s="130"/>
      <c r="AN499" s="133"/>
    </row>
    <row r="500" ht="15.75" customHeight="1">
      <c r="AJ500" s="130"/>
      <c r="AL500" s="130"/>
      <c r="AN500" s="133"/>
    </row>
    <row r="501" ht="15.75" customHeight="1">
      <c r="AJ501" s="130"/>
      <c r="AL501" s="130"/>
      <c r="AN501" s="133"/>
    </row>
    <row r="502" ht="15.75" customHeight="1">
      <c r="AJ502" s="130"/>
      <c r="AL502" s="130"/>
      <c r="AN502" s="133"/>
    </row>
    <row r="503" ht="15.75" customHeight="1">
      <c r="AJ503" s="130"/>
      <c r="AL503" s="130"/>
      <c r="AN503" s="133"/>
    </row>
    <row r="504" ht="15.75" customHeight="1">
      <c r="AJ504" s="130"/>
      <c r="AL504" s="130"/>
      <c r="AN504" s="133"/>
    </row>
    <row r="505" ht="15.75" customHeight="1">
      <c r="AJ505" s="130"/>
      <c r="AL505" s="130"/>
      <c r="AN505" s="133"/>
    </row>
    <row r="506" ht="15.75" customHeight="1">
      <c r="AJ506" s="130"/>
      <c r="AL506" s="130"/>
      <c r="AN506" s="133"/>
    </row>
    <row r="507" ht="15.75" customHeight="1">
      <c r="AJ507" s="130"/>
      <c r="AL507" s="130"/>
      <c r="AN507" s="133"/>
    </row>
    <row r="508" ht="15.75" customHeight="1">
      <c r="AJ508" s="130"/>
      <c r="AL508" s="130"/>
      <c r="AN508" s="133"/>
    </row>
    <row r="509" ht="15.75" customHeight="1">
      <c r="AJ509" s="130"/>
      <c r="AL509" s="130"/>
      <c r="AN509" s="133"/>
    </row>
    <row r="510" ht="15.75" customHeight="1">
      <c r="AJ510" s="130"/>
      <c r="AL510" s="130"/>
      <c r="AN510" s="133"/>
    </row>
    <row r="511" ht="15.75" customHeight="1">
      <c r="AJ511" s="130"/>
      <c r="AL511" s="130"/>
      <c r="AN511" s="133"/>
    </row>
    <row r="512" ht="15.75" customHeight="1">
      <c r="AJ512" s="130"/>
      <c r="AL512" s="130"/>
      <c r="AN512" s="133"/>
    </row>
    <row r="513" ht="15.75" customHeight="1">
      <c r="AJ513" s="130"/>
      <c r="AL513" s="130"/>
      <c r="AN513" s="133"/>
    </row>
    <row r="514" ht="15.75" customHeight="1">
      <c r="AJ514" s="130"/>
      <c r="AL514" s="130"/>
      <c r="AN514" s="133"/>
    </row>
    <row r="515" ht="15.75" customHeight="1">
      <c r="AJ515" s="130"/>
      <c r="AL515" s="130"/>
      <c r="AN515" s="133"/>
    </row>
    <row r="516" ht="15.75" customHeight="1">
      <c r="AJ516" s="130"/>
      <c r="AL516" s="130"/>
      <c r="AN516" s="133"/>
    </row>
    <row r="517" ht="15.75" customHeight="1">
      <c r="AJ517" s="130"/>
      <c r="AL517" s="130"/>
      <c r="AN517" s="133"/>
    </row>
    <row r="518" ht="15.75" customHeight="1">
      <c r="AJ518" s="130"/>
      <c r="AL518" s="130"/>
      <c r="AN518" s="133"/>
    </row>
    <row r="519" ht="15.75" customHeight="1">
      <c r="AJ519" s="130"/>
      <c r="AL519" s="130"/>
      <c r="AN519" s="133"/>
    </row>
    <row r="520" ht="15.75" customHeight="1">
      <c r="AJ520" s="130"/>
      <c r="AL520" s="130"/>
      <c r="AN520" s="133"/>
    </row>
    <row r="521" ht="15.75" customHeight="1">
      <c r="AJ521" s="130"/>
      <c r="AL521" s="130"/>
      <c r="AN521" s="133"/>
    </row>
    <row r="522" ht="15.75" customHeight="1">
      <c r="AJ522" s="130"/>
      <c r="AL522" s="130"/>
      <c r="AN522" s="133"/>
    </row>
    <row r="523" ht="15.75" customHeight="1">
      <c r="AJ523" s="130"/>
      <c r="AL523" s="130"/>
      <c r="AN523" s="133"/>
    </row>
    <row r="524" ht="15.75" customHeight="1">
      <c r="AJ524" s="130"/>
      <c r="AL524" s="130"/>
      <c r="AN524" s="133"/>
    </row>
    <row r="525" ht="15.75" customHeight="1">
      <c r="AJ525" s="130"/>
      <c r="AL525" s="130"/>
      <c r="AN525" s="133"/>
    </row>
    <row r="526" ht="15.75" customHeight="1">
      <c r="AJ526" s="130"/>
      <c r="AL526" s="130"/>
      <c r="AN526" s="133"/>
    </row>
    <row r="527" ht="15.75" customHeight="1">
      <c r="AJ527" s="130"/>
      <c r="AL527" s="130"/>
      <c r="AN527" s="133"/>
    </row>
    <row r="528" ht="15.75" customHeight="1">
      <c r="AJ528" s="130"/>
      <c r="AL528" s="130"/>
      <c r="AN528" s="133"/>
    </row>
    <row r="529" ht="15.75" customHeight="1">
      <c r="AJ529" s="130"/>
      <c r="AL529" s="130"/>
      <c r="AN529" s="133"/>
    </row>
    <row r="530" ht="15.75" customHeight="1">
      <c r="AJ530" s="130"/>
      <c r="AL530" s="130"/>
      <c r="AN530" s="133"/>
    </row>
    <row r="531" ht="15.75" customHeight="1">
      <c r="AJ531" s="130"/>
      <c r="AL531" s="130"/>
      <c r="AN531" s="133"/>
    </row>
    <row r="532" ht="15.75" customHeight="1">
      <c r="AJ532" s="130"/>
      <c r="AL532" s="130"/>
      <c r="AN532" s="133"/>
    </row>
    <row r="533" ht="15.75" customHeight="1">
      <c r="AJ533" s="130"/>
      <c r="AL533" s="130"/>
      <c r="AN533" s="133"/>
    </row>
    <row r="534" ht="15.75" customHeight="1">
      <c r="AJ534" s="130"/>
      <c r="AL534" s="130"/>
      <c r="AN534" s="133"/>
    </row>
    <row r="535" ht="15.75" customHeight="1">
      <c r="AJ535" s="130"/>
      <c r="AL535" s="130"/>
      <c r="AN535" s="133"/>
    </row>
    <row r="536" ht="15.75" customHeight="1">
      <c r="AJ536" s="130"/>
      <c r="AL536" s="130"/>
      <c r="AN536" s="133"/>
    </row>
    <row r="537" ht="15.75" customHeight="1">
      <c r="AJ537" s="130"/>
      <c r="AL537" s="130"/>
      <c r="AN537" s="133"/>
    </row>
    <row r="538" ht="15.75" customHeight="1">
      <c r="AJ538" s="130"/>
      <c r="AL538" s="130"/>
      <c r="AN538" s="133"/>
    </row>
    <row r="539" ht="15.75" customHeight="1">
      <c r="AJ539" s="130"/>
      <c r="AL539" s="130"/>
      <c r="AN539" s="133"/>
    </row>
    <row r="540" ht="15.75" customHeight="1">
      <c r="AJ540" s="130"/>
      <c r="AL540" s="130"/>
      <c r="AN540" s="133"/>
    </row>
    <row r="541" ht="15.75" customHeight="1">
      <c r="AJ541" s="130"/>
      <c r="AL541" s="130"/>
      <c r="AN541" s="133"/>
    </row>
    <row r="542" ht="15.75" customHeight="1">
      <c r="AJ542" s="130"/>
      <c r="AL542" s="130"/>
      <c r="AN542" s="133"/>
    </row>
    <row r="543" ht="15.75" customHeight="1">
      <c r="AJ543" s="130"/>
      <c r="AL543" s="130"/>
      <c r="AN543" s="133"/>
    </row>
    <row r="544" ht="15.75" customHeight="1">
      <c r="AJ544" s="130"/>
      <c r="AL544" s="130"/>
      <c r="AN544" s="133"/>
    </row>
    <row r="545" ht="15.75" customHeight="1">
      <c r="AJ545" s="130"/>
      <c r="AL545" s="130"/>
      <c r="AN545" s="133"/>
    </row>
    <row r="546" ht="15.75" customHeight="1">
      <c r="AJ546" s="130"/>
      <c r="AL546" s="130"/>
      <c r="AN546" s="133"/>
    </row>
    <row r="547" ht="15.75" customHeight="1">
      <c r="AJ547" s="130"/>
      <c r="AL547" s="130"/>
      <c r="AN547" s="133"/>
    </row>
    <row r="548" ht="15.75" customHeight="1">
      <c r="AJ548" s="130"/>
      <c r="AL548" s="130"/>
      <c r="AN548" s="133"/>
    </row>
    <row r="549" ht="15.75" customHeight="1">
      <c r="AJ549" s="130"/>
      <c r="AL549" s="130"/>
      <c r="AN549" s="133"/>
    </row>
    <row r="550" ht="15.75" customHeight="1">
      <c r="AJ550" s="130"/>
      <c r="AL550" s="130"/>
      <c r="AN550" s="133"/>
    </row>
    <row r="551" ht="15.75" customHeight="1">
      <c r="AJ551" s="130"/>
      <c r="AL551" s="130"/>
      <c r="AN551" s="133"/>
    </row>
    <row r="552" ht="15.75" customHeight="1">
      <c r="AJ552" s="130"/>
      <c r="AL552" s="130"/>
      <c r="AN552" s="133"/>
    </row>
    <row r="553" ht="15.75" customHeight="1">
      <c r="AJ553" s="130"/>
      <c r="AL553" s="130"/>
      <c r="AN553" s="133"/>
    </row>
    <row r="554" ht="15.75" customHeight="1">
      <c r="AJ554" s="130"/>
      <c r="AL554" s="130"/>
      <c r="AN554" s="133"/>
    </row>
    <row r="555" ht="15.75" customHeight="1">
      <c r="AJ555" s="130"/>
      <c r="AL555" s="130"/>
      <c r="AN555" s="133"/>
    </row>
    <row r="556" ht="15.75" customHeight="1">
      <c r="AJ556" s="130"/>
      <c r="AL556" s="130"/>
      <c r="AN556" s="133"/>
    </row>
    <row r="557" ht="15.75" customHeight="1">
      <c r="AJ557" s="130"/>
      <c r="AL557" s="130"/>
      <c r="AN557" s="133"/>
    </row>
    <row r="558" ht="15.75" customHeight="1">
      <c r="AJ558" s="130"/>
      <c r="AL558" s="130"/>
      <c r="AN558" s="133"/>
    </row>
    <row r="559" ht="15.75" customHeight="1">
      <c r="AJ559" s="130"/>
      <c r="AL559" s="130"/>
      <c r="AN559" s="133"/>
    </row>
    <row r="560" ht="15.75" customHeight="1">
      <c r="AJ560" s="130"/>
      <c r="AL560" s="130"/>
      <c r="AN560" s="133"/>
    </row>
    <row r="561" ht="15.75" customHeight="1">
      <c r="AJ561" s="130"/>
      <c r="AL561" s="130"/>
      <c r="AN561" s="133"/>
    </row>
    <row r="562" ht="15.75" customHeight="1">
      <c r="AJ562" s="130"/>
      <c r="AL562" s="130"/>
      <c r="AN562" s="133"/>
    </row>
    <row r="563" ht="15.75" customHeight="1">
      <c r="AJ563" s="130"/>
      <c r="AL563" s="130"/>
      <c r="AN563" s="133"/>
    </row>
    <row r="564" ht="15.75" customHeight="1">
      <c r="AJ564" s="130"/>
      <c r="AL564" s="130"/>
      <c r="AN564" s="133"/>
    </row>
    <row r="565" ht="15.75" customHeight="1">
      <c r="AJ565" s="130"/>
      <c r="AL565" s="130"/>
      <c r="AN565" s="133"/>
    </row>
    <row r="566" ht="15.75" customHeight="1">
      <c r="AJ566" s="130"/>
      <c r="AL566" s="130"/>
      <c r="AN566" s="133"/>
    </row>
    <row r="567" ht="15.75" customHeight="1">
      <c r="AJ567" s="130"/>
      <c r="AL567" s="130"/>
      <c r="AN567" s="133"/>
    </row>
    <row r="568" ht="15.75" customHeight="1">
      <c r="AJ568" s="130"/>
      <c r="AL568" s="130"/>
      <c r="AN568" s="133"/>
    </row>
    <row r="569" ht="15.75" customHeight="1">
      <c r="AJ569" s="130"/>
      <c r="AL569" s="130"/>
      <c r="AN569" s="133"/>
    </row>
    <row r="570" ht="15.75" customHeight="1">
      <c r="AJ570" s="130"/>
      <c r="AL570" s="130"/>
      <c r="AN570" s="133"/>
    </row>
    <row r="571" ht="15.75" customHeight="1">
      <c r="AJ571" s="130"/>
      <c r="AL571" s="130"/>
      <c r="AN571" s="133"/>
    </row>
    <row r="572" ht="15.75" customHeight="1">
      <c r="AJ572" s="130"/>
      <c r="AL572" s="130"/>
      <c r="AN572" s="133"/>
    </row>
    <row r="573" ht="15.75" customHeight="1">
      <c r="AJ573" s="130"/>
      <c r="AL573" s="130"/>
      <c r="AN573" s="133"/>
    </row>
    <row r="574" ht="15.75" customHeight="1">
      <c r="AJ574" s="130"/>
      <c r="AL574" s="130"/>
      <c r="AN574" s="133"/>
    </row>
    <row r="575" ht="15.75" customHeight="1">
      <c r="AJ575" s="130"/>
      <c r="AL575" s="130"/>
      <c r="AN575" s="133"/>
    </row>
    <row r="576" ht="15.75" customHeight="1">
      <c r="AJ576" s="130"/>
      <c r="AL576" s="130"/>
      <c r="AN576" s="133"/>
    </row>
    <row r="577" ht="15.75" customHeight="1">
      <c r="AJ577" s="130"/>
      <c r="AL577" s="130"/>
      <c r="AN577" s="133"/>
    </row>
    <row r="578" ht="15.75" customHeight="1">
      <c r="AJ578" s="130"/>
      <c r="AL578" s="130"/>
      <c r="AN578" s="133"/>
    </row>
    <row r="579" ht="15.75" customHeight="1">
      <c r="AJ579" s="130"/>
      <c r="AL579" s="130"/>
      <c r="AN579" s="133"/>
    </row>
    <row r="580" ht="15.75" customHeight="1">
      <c r="AJ580" s="130"/>
      <c r="AL580" s="130"/>
      <c r="AN580" s="133"/>
    </row>
    <row r="581" ht="15.75" customHeight="1">
      <c r="AJ581" s="130"/>
      <c r="AL581" s="130"/>
      <c r="AN581" s="133"/>
    </row>
    <row r="582" ht="15.75" customHeight="1">
      <c r="AJ582" s="130"/>
      <c r="AL582" s="130"/>
      <c r="AN582" s="133"/>
    </row>
    <row r="583" ht="15.75" customHeight="1">
      <c r="AJ583" s="130"/>
      <c r="AL583" s="130"/>
      <c r="AN583" s="133"/>
    </row>
    <row r="584" ht="15.75" customHeight="1">
      <c r="AJ584" s="130"/>
      <c r="AL584" s="130"/>
      <c r="AN584" s="133"/>
    </row>
    <row r="585" ht="15.75" customHeight="1">
      <c r="AJ585" s="130"/>
      <c r="AL585" s="130"/>
      <c r="AN585" s="133"/>
    </row>
    <row r="586" ht="15.75" customHeight="1">
      <c r="AJ586" s="130"/>
      <c r="AL586" s="130"/>
      <c r="AN586" s="133"/>
    </row>
    <row r="587" ht="15.75" customHeight="1">
      <c r="AJ587" s="130"/>
      <c r="AL587" s="130"/>
      <c r="AN587" s="133"/>
    </row>
    <row r="588" ht="15.75" customHeight="1">
      <c r="AJ588" s="130"/>
      <c r="AL588" s="130"/>
      <c r="AN588" s="133"/>
    </row>
    <row r="589" ht="15.75" customHeight="1">
      <c r="AJ589" s="130"/>
      <c r="AL589" s="130"/>
      <c r="AN589" s="133"/>
    </row>
    <row r="590" ht="15.75" customHeight="1">
      <c r="AJ590" s="130"/>
      <c r="AL590" s="130"/>
      <c r="AN590" s="133"/>
    </row>
    <row r="591" ht="15.75" customHeight="1">
      <c r="AJ591" s="130"/>
      <c r="AL591" s="130"/>
      <c r="AN591" s="133"/>
    </row>
    <row r="592" ht="15.75" customHeight="1">
      <c r="AJ592" s="130"/>
      <c r="AL592" s="130"/>
      <c r="AN592" s="133"/>
    </row>
    <row r="593" ht="15.75" customHeight="1">
      <c r="AJ593" s="130"/>
      <c r="AL593" s="130"/>
      <c r="AN593" s="133"/>
    </row>
    <row r="594" ht="15.75" customHeight="1">
      <c r="AJ594" s="130"/>
      <c r="AL594" s="130"/>
      <c r="AN594" s="133"/>
    </row>
    <row r="595" ht="15.75" customHeight="1">
      <c r="AJ595" s="130"/>
      <c r="AL595" s="130"/>
      <c r="AN595" s="133"/>
    </row>
    <row r="596" ht="15.75" customHeight="1">
      <c r="AJ596" s="130"/>
      <c r="AL596" s="130"/>
      <c r="AN596" s="133"/>
    </row>
    <row r="597" ht="15.75" customHeight="1">
      <c r="AJ597" s="130"/>
      <c r="AL597" s="130"/>
      <c r="AN597" s="133"/>
    </row>
    <row r="598" ht="15.75" customHeight="1">
      <c r="AJ598" s="130"/>
      <c r="AL598" s="130"/>
      <c r="AN598" s="133"/>
    </row>
    <row r="599" ht="15.75" customHeight="1">
      <c r="AJ599" s="130"/>
      <c r="AL599" s="130"/>
      <c r="AN599" s="133"/>
    </row>
    <row r="600" ht="15.75" customHeight="1">
      <c r="AJ600" s="130"/>
      <c r="AL600" s="130"/>
      <c r="AN600" s="133"/>
    </row>
    <row r="601" ht="15.75" customHeight="1">
      <c r="AJ601" s="130"/>
      <c r="AL601" s="130"/>
      <c r="AN601" s="133"/>
    </row>
    <row r="602" ht="15.75" customHeight="1">
      <c r="AJ602" s="130"/>
      <c r="AL602" s="130"/>
      <c r="AN602" s="133"/>
    </row>
    <row r="603" ht="15.75" customHeight="1">
      <c r="AJ603" s="130"/>
      <c r="AL603" s="130"/>
      <c r="AN603" s="133"/>
    </row>
    <row r="604" ht="15.75" customHeight="1">
      <c r="AJ604" s="130"/>
      <c r="AL604" s="130"/>
      <c r="AN604" s="133"/>
    </row>
    <row r="605" ht="15.75" customHeight="1">
      <c r="AJ605" s="130"/>
      <c r="AL605" s="130"/>
      <c r="AN605" s="133"/>
    </row>
    <row r="606" ht="15.75" customHeight="1">
      <c r="AJ606" s="130"/>
      <c r="AL606" s="130"/>
      <c r="AN606" s="133"/>
    </row>
    <row r="607" ht="15.75" customHeight="1">
      <c r="AJ607" s="130"/>
      <c r="AL607" s="130"/>
      <c r="AN607" s="133"/>
    </row>
    <row r="608" ht="15.75" customHeight="1">
      <c r="AJ608" s="130"/>
      <c r="AL608" s="130"/>
      <c r="AN608" s="133"/>
    </row>
    <row r="609" ht="15.75" customHeight="1">
      <c r="AJ609" s="130"/>
      <c r="AL609" s="130"/>
      <c r="AN609" s="133"/>
    </row>
    <row r="610" ht="15.75" customHeight="1">
      <c r="AJ610" s="130"/>
      <c r="AL610" s="130"/>
      <c r="AN610" s="133"/>
    </row>
    <row r="611" ht="15.75" customHeight="1">
      <c r="AJ611" s="130"/>
      <c r="AL611" s="130"/>
      <c r="AN611" s="133"/>
    </row>
    <row r="612" ht="15.75" customHeight="1">
      <c r="AJ612" s="130"/>
      <c r="AL612" s="130"/>
      <c r="AN612" s="133"/>
    </row>
    <row r="613" ht="15.75" customHeight="1">
      <c r="AJ613" s="130"/>
      <c r="AL613" s="130"/>
      <c r="AN613" s="133"/>
    </row>
    <row r="614" ht="15.75" customHeight="1">
      <c r="AJ614" s="130"/>
      <c r="AL614" s="130"/>
      <c r="AN614" s="133"/>
    </row>
    <row r="615" ht="15.75" customHeight="1">
      <c r="AJ615" s="130"/>
      <c r="AL615" s="130"/>
      <c r="AN615" s="133"/>
    </row>
    <row r="616" ht="15.75" customHeight="1">
      <c r="AJ616" s="130"/>
      <c r="AL616" s="130"/>
      <c r="AN616" s="133"/>
    </row>
    <row r="617" ht="15.75" customHeight="1">
      <c r="AJ617" s="130"/>
      <c r="AL617" s="130"/>
      <c r="AN617" s="133"/>
    </row>
    <row r="618" ht="15.75" customHeight="1">
      <c r="AJ618" s="130"/>
      <c r="AL618" s="130"/>
      <c r="AN618" s="133"/>
    </row>
    <row r="619" ht="15.75" customHeight="1">
      <c r="AJ619" s="130"/>
      <c r="AL619" s="130"/>
      <c r="AN619" s="133"/>
    </row>
    <row r="620" ht="15.75" customHeight="1">
      <c r="AJ620" s="130"/>
      <c r="AL620" s="130"/>
      <c r="AN620" s="133"/>
    </row>
    <row r="621" ht="15.75" customHeight="1">
      <c r="AJ621" s="130"/>
      <c r="AL621" s="130"/>
      <c r="AN621" s="133"/>
    </row>
    <row r="622" ht="15.75" customHeight="1">
      <c r="AJ622" s="130"/>
      <c r="AL622" s="130"/>
      <c r="AN622" s="133"/>
    </row>
    <row r="623" ht="15.75" customHeight="1">
      <c r="AJ623" s="130"/>
      <c r="AL623" s="130"/>
      <c r="AN623" s="133"/>
    </row>
    <row r="624" ht="15.75" customHeight="1">
      <c r="AJ624" s="130"/>
      <c r="AL624" s="130"/>
      <c r="AN624" s="133"/>
    </row>
    <row r="625" ht="15.75" customHeight="1">
      <c r="AJ625" s="130"/>
      <c r="AL625" s="130"/>
      <c r="AN625" s="133"/>
    </row>
    <row r="626" ht="15.75" customHeight="1">
      <c r="AJ626" s="130"/>
      <c r="AL626" s="130"/>
      <c r="AN626" s="133"/>
    </row>
    <row r="627" ht="15.75" customHeight="1">
      <c r="AJ627" s="130"/>
      <c r="AL627" s="130"/>
      <c r="AN627" s="133"/>
    </row>
    <row r="628" ht="15.75" customHeight="1">
      <c r="AJ628" s="130"/>
      <c r="AL628" s="130"/>
      <c r="AN628" s="133"/>
    </row>
    <row r="629" ht="15.75" customHeight="1">
      <c r="AJ629" s="130"/>
      <c r="AL629" s="130"/>
      <c r="AN629" s="133"/>
    </row>
    <row r="630" ht="15.75" customHeight="1">
      <c r="AJ630" s="130"/>
      <c r="AL630" s="130"/>
      <c r="AN630" s="133"/>
    </row>
    <row r="631" ht="15.75" customHeight="1">
      <c r="AJ631" s="130"/>
      <c r="AL631" s="130"/>
      <c r="AN631" s="133"/>
    </row>
    <row r="632" ht="15.75" customHeight="1">
      <c r="AJ632" s="130"/>
      <c r="AL632" s="130"/>
      <c r="AN632" s="133"/>
    </row>
    <row r="633" ht="15.75" customHeight="1">
      <c r="AJ633" s="130"/>
      <c r="AL633" s="130"/>
      <c r="AN633" s="133"/>
    </row>
    <row r="634" ht="15.75" customHeight="1">
      <c r="AJ634" s="130"/>
      <c r="AL634" s="130"/>
      <c r="AN634" s="133"/>
    </row>
    <row r="635" ht="15.75" customHeight="1">
      <c r="AJ635" s="130"/>
      <c r="AL635" s="130"/>
      <c r="AN635" s="133"/>
    </row>
    <row r="636" ht="15.75" customHeight="1">
      <c r="AJ636" s="130"/>
      <c r="AL636" s="130"/>
      <c r="AN636" s="133"/>
    </row>
    <row r="637" ht="15.75" customHeight="1">
      <c r="AJ637" s="130"/>
      <c r="AL637" s="130"/>
      <c r="AN637" s="133"/>
    </row>
    <row r="638" ht="15.75" customHeight="1">
      <c r="AJ638" s="130"/>
      <c r="AL638" s="130"/>
      <c r="AN638" s="133"/>
    </row>
    <row r="639" ht="15.75" customHeight="1">
      <c r="AJ639" s="130"/>
      <c r="AL639" s="130"/>
      <c r="AN639" s="133"/>
    </row>
    <row r="640" ht="15.75" customHeight="1">
      <c r="AJ640" s="130"/>
      <c r="AL640" s="130"/>
      <c r="AN640" s="133"/>
    </row>
    <row r="641" ht="15.75" customHeight="1">
      <c r="AJ641" s="130"/>
      <c r="AL641" s="130"/>
      <c r="AN641" s="133"/>
    </row>
    <row r="642" ht="15.75" customHeight="1">
      <c r="AJ642" s="130"/>
      <c r="AL642" s="130"/>
      <c r="AN642" s="133"/>
    </row>
    <row r="643" ht="15.75" customHeight="1">
      <c r="AJ643" s="130"/>
      <c r="AL643" s="130"/>
      <c r="AN643" s="133"/>
    </row>
    <row r="644" ht="15.75" customHeight="1">
      <c r="AJ644" s="130"/>
      <c r="AL644" s="130"/>
      <c r="AN644" s="133"/>
    </row>
    <row r="645" ht="15.75" customHeight="1">
      <c r="AJ645" s="130"/>
      <c r="AL645" s="130"/>
      <c r="AN645" s="133"/>
    </row>
    <row r="646" ht="15.75" customHeight="1">
      <c r="AJ646" s="130"/>
      <c r="AL646" s="130"/>
      <c r="AN646" s="133"/>
    </row>
    <row r="647" ht="15.75" customHeight="1">
      <c r="AJ647" s="130"/>
      <c r="AL647" s="130"/>
      <c r="AN647" s="133"/>
    </row>
    <row r="648" ht="15.75" customHeight="1">
      <c r="AJ648" s="130"/>
      <c r="AL648" s="130"/>
      <c r="AN648" s="133"/>
    </row>
    <row r="649" ht="15.75" customHeight="1">
      <c r="AJ649" s="130"/>
      <c r="AL649" s="130"/>
      <c r="AN649" s="133"/>
    </row>
    <row r="650" ht="15.75" customHeight="1">
      <c r="AJ650" s="130"/>
      <c r="AL650" s="130"/>
      <c r="AN650" s="133"/>
    </row>
    <row r="651" ht="15.75" customHeight="1">
      <c r="AJ651" s="130"/>
      <c r="AL651" s="130"/>
      <c r="AN651" s="133"/>
    </row>
    <row r="652" ht="15.75" customHeight="1">
      <c r="AJ652" s="130"/>
      <c r="AL652" s="130"/>
      <c r="AN652" s="133"/>
    </row>
    <row r="653" ht="15.75" customHeight="1">
      <c r="AJ653" s="130"/>
      <c r="AL653" s="130"/>
      <c r="AN653" s="133"/>
    </row>
    <row r="654" ht="15.75" customHeight="1">
      <c r="AJ654" s="130"/>
      <c r="AL654" s="130"/>
      <c r="AN654" s="133"/>
    </row>
    <row r="655" ht="15.75" customHeight="1">
      <c r="AJ655" s="130"/>
      <c r="AL655" s="130"/>
      <c r="AN655" s="133"/>
    </row>
    <row r="656" ht="15.75" customHeight="1">
      <c r="AJ656" s="130"/>
      <c r="AL656" s="130"/>
      <c r="AN656" s="133"/>
    </row>
    <row r="657" ht="15.75" customHeight="1">
      <c r="AJ657" s="130"/>
      <c r="AL657" s="130"/>
      <c r="AN657" s="133"/>
    </row>
    <row r="658" ht="15.75" customHeight="1">
      <c r="AJ658" s="130"/>
      <c r="AL658" s="130"/>
      <c r="AN658" s="133"/>
    </row>
    <row r="659" ht="15.75" customHeight="1">
      <c r="AJ659" s="130"/>
      <c r="AL659" s="130"/>
      <c r="AN659" s="133"/>
    </row>
    <row r="660" ht="15.75" customHeight="1">
      <c r="AJ660" s="130"/>
      <c r="AL660" s="130"/>
      <c r="AN660" s="133"/>
    </row>
    <row r="661" ht="15.75" customHeight="1">
      <c r="AJ661" s="130"/>
      <c r="AL661" s="130"/>
      <c r="AN661" s="133"/>
    </row>
    <row r="662" ht="15.75" customHeight="1">
      <c r="AJ662" s="130"/>
      <c r="AL662" s="130"/>
      <c r="AN662" s="133"/>
    </row>
    <row r="663" ht="15.75" customHeight="1">
      <c r="AJ663" s="130"/>
      <c r="AL663" s="130"/>
      <c r="AN663" s="133"/>
    </row>
    <row r="664" ht="15.75" customHeight="1">
      <c r="AJ664" s="130"/>
      <c r="AL664" s="130"/>
      <c r="AN664" s="133"/>
    </row>
    <row r="665" ht="15.75" customHeight="1">
      <c r="AJ665" s="130"/>
      <c r="AL665" s="130"/>
      <c r="AN665" s="133"/>
    </row>
    <row r="666" ht="15.75" customHeight="1">
      <c r="AJ666" s="130"/>
      <c r="AL666" s="130"/>
      <c r="AN666" s="133"/>
    </row>
    <row r="667" ht="15.75" customHeight="1">
      <c r="AJ667" s="130"/>
      <c r="AL667" s="130"/>
      <c r="AN667" s="133"/>
    </row>
    <row r="668" ht="15.75" customHeight="1">
      <c r="AJ668" s="130"/>
      <c r="AL668" s="130"/>
      <c r="AN668" s="133"/>
    </row>
    <row r="669" ht="15.75" customHeight="1">
      <c r="AJ669" s="130"/>
      <c r="AL669" s="130"/>
      <c r="AN669" s="133"/>
    </row>
    <row r="670" ht="15.75" customHeight="1">
      <c r="AJ670" s="130"/>
      <c r="AL670" s="130"/>
      <c r="AN670" s="133"/>
    </row>
    <row r="671" ht="15.75" customHeight="1">
      <c r="AJ671" s="130"/>
      <c r="AL671" s="130"/>
      <c r="AN671" s="133"/>
    </row>
    <row r="672" ht="15.75" customHeight="1">
      <c r="AJ672" s="130"/>
      <c r="AL672" s="130"/>
      <c r="AN672" s="133"/>
    </row>
    <row r="673" ht="15.75" customHeight="1">
      <c r="AJ673" s="130"/>
      <c r="AL673" s="130"/>
      <c r="AN673" s="133"/>
    </row>
    <row r="674" ht="15.75" customHeight="1">
      <c r="AJ674" s="130"/>
      <c r="AL674" s="130"/>
      <c r="AN674" s="133"/>
    </row>
    <row r="675" ht="15.75" customHeight="1">
      <c r="AJ675" s="130"/>
      <c r="AL675" s="130"/>
      <c r="AN675" s="133"/>
    </row>
    <row r="676" ht="15.75" customHeight="1">
      <c r="AJ676" s="130"/>
      <c r="AL676" s="130"/>
      <c r="AN676" s="133"/>
    </row>
    <row r="677" ht="15.75" customHeight="1">
      <c r="AJ677" s="130"/>
      <c r="AL677" s="130"/>
      <c r="AN677" s="133"/>
    </row>
    <row r="678" ht="15.75" customHeight="1">
      <c r="AJ678" s="130"/>
      <c r="AL678" s="130"/>
      <c r="AN678" s="133"/>
    </row>
    <row r="679" ht="15.75" customHeight="1">
      <c r="AJ679" s="130"/>
      <c r="AL679" s="130"/>
      <c r="AN679" s="133"/>
    </row>
    <row r="680" ht="15.75" customHeight="1">
      <c r="AJ680" s="130"/>
      <c r="AL680" s="130"/>
      <c r="AN680" s="133"/>
    </row>
    <row r="681" ht="15.75" customHeight="1">
      <c r="AJ681" s="130"/>
      <c r="AL681" s="130"/>
      <c r="AN681" s="133"/>
    </row>
    <row r="682" ht="15.75" customHeight="1">
      <c r="AJ682" s="130"/>
      <c r="AL682" s="130"/>
      <c r="AN682" s="133"/>
    </row>
    <row r="683" ht="15.75" customHeight="1">
      <c r="AJ683" s="130"/>
      <c r="AL683" s="130"/>
      <c r="AN683" s="133"/>
    </row>
    <row r="684" ht="15.75" customHeight="1">
      <c r="AJ684" s="130"/>
      <c r="AL684" s="130"/>
      <c r="AN684" s="133"/>
    </row>
    <row r="685" ht="15.75" customHeight="1">
      <c r="AJ685" s="130"/>
      <c r="AL685" s="130"/>
      <c r="AN685" s="133"/>
    </row>
    <row r="686" ht="15.75" customHeight="1">
      <c r="AJ686" s="130"/>
      <c r="AL686" s="130"/>
      <c r="AN686" s="133"/>
    </row>
    <row r="687" ht="15.75" customHeight="1">
      <c r="AJ687" s="130"/>
      <c r="AL687" s="130"/>
      <c r="AN687" s="133"/>
    </row>
    <row r="688" ht="15.75" customHeight="1">
      <c r="AJ688" s="130"/>
      <c r="AL688" s="130"/>
      <c r="AN688" s="133"/>
    </row>
    <row r="689" ht="15.75" customHeight="1">
      <c r="AJ689" s="130"/>
      <c r="AL689" s="130"/>
      <c r="AN689" s="133"/>
    </row>
    <row r="690" ht="15.75" customHeight="1">
      <c r="AJ690" s="130"/>
      <c r="AL690" s="130"/>
      <c r="AN690" s="133"/>
    </row>
    <row r="691" ht="15.75" customHeight="1">
      <c r="AJ691" s="130"/>
      <c r="AL691" s="130"/>
      <c r="AN691" s="133"/>
    </row>
    <row r="692" ht="15.75" customHeight="1">
      <c r="AJ692" s="130"/>
      <c r="AL692" s="130"/>
      <c r="AN692" s="133"/>
    </row>
    <row r="693" ht="15.75" customHeight="1">
      <c r="AJ693" s="130"/>
      <c r="AL693" s="130"/>
      <c r="AN693" s="133"/>
    </row>
    <row r="694" ht="15.75" customHeight="1">
      <c r="AJ694" s="130"/>
      <c r="AL694" s="130"/>
      <c r="AN694" s="133"/>
    </row>
    <row r="695" ht="15.75" customHeight="1">
      <c r="AJ695" s="130"/>
      <c r="AL695" s="130"/>
      <c r="AN695" s="133"/>
    </row>
    <row r="696" ht="15.75" customHeight="1">
      <c r="AJ696" s="130"/>
      <c r="AL696" s="130"/>
      <c r="AN696" s="133"/>
    </row>
    <row r="697" ht="15.75" customHeight="1">
      <c r="AJ697" s="130"/>
      <c r="AL697" s="130"/>
      <c r="AN697" s="133"/>
    </row>
    <row r="698" ht="15.75" customHeight="1">
      <c r="AJ698" s="130"/>
      <c r="AL698" s="130"/>
      <c r="AN698" s="133"/>
    </row>
    <row r="699" ht="15.75" customHeight="1">
      <c r="AJ699" s="130"/>
      <c r="AL699" s="130"/>
      <c r="AN699" s="133"/>
    </row>
    <row r="700" ht="15.75" customHeight="1">
      <c r="AJ700" s="130"/>
      <c r="AL700" s="130"/>
      <c r="AN700" s="133"/>
    </row>
    <row r="701" ht="15.75" customHeight="1">
      <c r="AJ701" s="130"/>
      <c r="AL701" s="130"/>
      <c r="AN701" s="133"/>
    </row>
    <row r="702" ht="15.75" customHeight="1">
      <c r="AJ702" s="130"/>
      <c r="AL702" s="130"/>
      <c r="AN702" s="133"/>
    </row>
    <row r="703" ht="15.75" customHeight="1">
      <c r="AJ703" s="130"/>
      <c r="AL703" s="130"/>
      <c r="AN703" s="133"/>
    </row>
    <row r="704" ht="15.75" customHeight="1">
      <c r="AJ704" s="130"/>
      <c r="AL704" s="130"/>
      <c r="AN704" s="133"/>
    </row>
    <row r="705" ht="15.75" customHeight="1">
      <c r="AJ705" s="130"/>
      <c r="AL705" s="130"/>
      <c r="AN705" s="133"/>
    </row>
    <row r="706" ht="15.75" customHeight="1">
      <c r="AJ706" s="130"/>
      <c r="AL706" s="130"/>
      <c r="AN706" s="133"/>
    </row>
    <row r="707" ht="15.75" customHeight="1">
      <c r="AJ707" s="130"/>
      <c r="AL707" s="130"/>
      <c r="AN707" s="133"/>
    </row>
    <row r="708" ht="15.75" customHeight="1">
      <c r="AJ708" s="130"/>
      <c r="AL708" s="130"/>
      <c r="AN708" s="133"/>
    </row>
    <row r="709" ht="15.75" customHeight="1">
      <c r="AJ709" s="130"/>
      <c r="AL709" s="130"/>
      <c r="AN709" s="133"/>
    </row>
    <row r="710" ht="15.75" customHeight="1">
      <c r="AJ710" s="130"/>
      <c r="AL710" s="130"/>
      <c r="AN710" s="133"/>
    </row>
    <row r="711" ht="15.75" customHeight="1">
      <c r="AJ711" s="130"/>
      <c r="AL711" s="130"/>
      <c r="AN711" s="133"/>
    </row>
    <row r="712" ht="15.75" customHeight="1">
      <c r="AJ712" s="130"/>
      <c r="AL712" s="130"/>
      <c r="AN712" s="133"/>
    </row>
    <row r="713" ht="15.75" customHeight="1">
      <c r="AJ713" s="130"/>
      <c r="AL713" s="130"/>
      <c r="AN713" s="133"/>
    </row>
    <row r="714" ht="15.75" customHeight="1">
      <c r="AJ714" s="130"/>
      <c r="AL714" s="130"/>
      <c r="AN714" s="133"/>
    </row>
    <row r="715" ht="15.75" customHeight="1">
      <c r="AJ715" s="130"/>
      <c r="AL715" s="130"/>
      <c r="AN715" s="133"/>
    </row>
    <row r="716" ht="15.75" customHeight="1">
      <c r="AJ716" s="130"/>
      <c r="AL716" s="130"/>
      <c r="AN716" s="133"/>
    </row>
    <row r="717" ht="15.75" customHeight="1">
      <c r="AJ717" s="130"/>
      <c r="AL717" s="130"/>
      <c r="AN717" s="133"/>
    </row>
    <row r="718" ht="15.75" customHeight="1">
      <c r="AJ718" s="130"/>
      <c r="AL718" s="130"/>
      <c r="AN718" s="133"/>
    </row>
    <row r="719" ht="15.75" customHeight="1">
      <c r="AJ719" s="130"/>
      <c r="AL719" s="130"/>
      <c r="AN719" s="133"/>
    </row>
    <row r="720" ht="15.75" customHeight="1">
      <c r="AJ720" s="130"/>
      <c r="AL720" s="130"/>
      <c r="AN720" s="133"/>
    </row>
    <row r="721" ht="15.75" customHeight="1">
      <c r="AJ721" s="130"/>
      <c r="AL721" s="130"/>
      <c r="AN721" s="133"/>
    </row>
    <row r="722" ht="15.75" customHeight="1">
      <c r="AJ722" s="130"/>
      <c r="AL722" s="130"/>
      <c r="AN722" s="133"/>
    </row>
    <row r="723" ht="15.75" customHeight="1">
      <c r="AJ723" s="130"/>
      <c r="AL723" s="130"/>
      <c r="AN723" s="133"/>
    </row>
    <row r="724" ht="15.75" customHeight="1">
      <c r="AJ724" s="130"/>
      <c r="AL724" s="130"/>
      <c r="AN724" s="133"/>
    </row>
    <row r="725" ht="15.75" customHeight="1">
      <c r="AJ725" s="130"/>
      <c r="AL725" s="130"/>
      <c r="AN725" s="133"/>
    </row>
    <row r="726" ht="15.75" customHeight="1">
      <c r="AJ726" s="130"/>
      <c r="AL726" s="130"/>
      <c r="AN726" s="133"/>
    </row>
    <row r="727" ht="15.75" customHeight="1">
      <c r="AJ727" s="130"/>
      <c r="AL727" s="130"/>
      <c r="AN727" s="133"/>
    </row>
    <row r="728" ht="15.75" customHeight="1">
      <c r="AJ728" s="130"/>
      <c r="AL728" s="130"/>
      <c r="AN728" s="133"/>
    </row>
    <row r="729" ht="15.75" customHeight="1">
      <c r="AJ729" s="130"/>
      <c r="AL729" s="130"/>
      <c r="AN729" s="133"/>
    </row>
    <row r="730" ht="15.75" customHeight="1">
      <c r="AJ730" s="130"/>
      <c r="AL730" s="130"/>
      <c r="AN730" s="133"/>
    </row>
    <row r="731" ht="15.75" customHeight="1">
      <c r="AJ731" s="130"/>
      <c r="AL731" s="130"/>
      <c r="AN731" s="133"/>
    </row>
    <row r="732" ht="15.75" customHeight="1">
      <c r="AJ732" s="130"/>
      <c r="AL732" s="130"/>
      <c r="AN732" s="133"/>
    </row>
    <row r="733" ht="15.75" customHeight="1">
      <c r="AJ733" s="130"/>
      <c r="AL733" s="130"/>
      <c r="AN733" s="133"/>
    </row>
    <row r="734" ht="15.75" customHeight="1">
      <c r="AJ734" s="130"/>
      <c r="AL734" s="130"/>
      <c r="AN734" s="133"/>
    </row>
    <row r="735" ht="15.75" customHeight="1">
      <c r="AJ735" s="130"/>
      <c r="AL735" s="130"/>
      <c r="AN735" s="133"/>
    </row>
    <row r="736" ht="15.75" customHeight="1">
      <c r="AJ736" s="130"/>
      <c r="AL736" s="130"/>
      <c r="AN736" s="133"/>
    </row>
    <row r="737" ht="15.75" customHeight="1">
      <c r="AJ737" s="130"/>
      <c r="AL737" s="130"/>
      <c r="AN737" s="133"/>
    </row>
    <row r="738" ht="15.75" customHeight="1">
      <c r="AJ738" s="130"/>
      <c r="AL738" s="130"/>
      <c r="AN738" s="133"/>
    </row>
    <row r="739" ht="15.75" customHeight="1">
      <c r="AJ739" s="130"/>
      <c r="AL739" s="130"/>
      <c r="AN739" s="133"/>
    </row>
    <row r="740" ht="15.75" customHeight="1">
      <c r="AJ740" s="130"/>
      <c r="AL740" s="130"/>
      <c r="AN740" s="133"/>
    </row>
    <row r="741" ht="15.75" customHeight="1">
      <c r="AJ741" s="130"/>
      <c r="AL741" s="130"/>
      <c r="AN741" s="133"/>
    </row>
    <row r="742" ht="15.75" customHeight="1">
      <c r="AJ742" s="130"/>
      <c r="AL742" s="130"/>
      <c r="AN742" s="133"/>
    </row>
    <row r="743" ht="15.75" customHeight="1">
      <c r="AJ743" s="130"/>
      <c r="AL743" s="130"/>
      <c r="AN743" s="133"/>
    </row>
    <row r="744" ht="15.75" customHeight="1">
      <c r="AJ744" s="130"/>
      <c r="AL744" s="130"/>
      <c r="AN744" s="133"/>
    </row>
    <row r="745" ht="15.75" customHeight="1">
      <c r="AJ745" s="130"/>
      <c r="AL745" s="130"/>
      <c r="AN745" s="133"/>
    </row>
    <row r="746" ht="15.75" customHeight="1">
      <c r="AJ746" s="130"/>
      <c r="AL746" s="130"/>
      <c r="AN746" s="133"/>
    </row>
    <row r="747" ht="15.75" customHeight="1">
      <c r="AJ747" s="130"/>
      <c r="AL747" s="130"/>
      <c r="AN747" s="133"/>
    </row>
    <row r="748" ht="15.75" customHeight="1">
      <c r="AJ748" s="130"/>
      <c r="AL748" s="130"/>
      <c r="AN748" s="133"/>
    </row>
    <row r="749" ht="15.75" customHeight="1">
      <c r="AJ749" s="130"/>
      <c r="AL749" s="130"/>
      <c r="AN749" s="133"/>
    </row>
    <row r="750" ht="15.75" customHeight="1">
      <c r="AJ750" s="130"/>
      <c r="AL750" s="130"/>
      <c r="AN750" s="133"/>
    </row>
    <row r="751" ht="15.75" customHeight="1">
      <c r="AJ751" s="130"/>
      <c r="AL751" s="130"/>
      <c r="AN751" s="133"/>
    </row>
    <row r="752" ht="15.75" customHeight="1">
      <c r="AJ752" s="130"/>
      <c r="AL752" s="130"/>
      <c r="AN752" s="133"/>
    </row>
    <row r="753" ht="15.75" customHeight="1">
      <c r="AJ753" s="130"/>
      <c r="AL753" s="130"/>
      <c r="AN753" s="133"/>
    </row>
    <row r="754" ht="15.75" customHeight="1">
      <c r="AJ754" s="130"/>
      <c r="AL754" s="130"/>
      <c r="AN754" s="133"/>
    </row>
    <row r="755" ht="15.75" customHeight="1">
      <c r="AJ755" s="130"/>
      <c r="AL755" s="130"/>
      <c r="AN755" s="133"/>
    </row>
    <row r="756" ht="15.75" customHeight="1">
      <c r="AJ756" s="130"/>
      <c r="AL756" s="130"/>
      <c r="AN756" s="133"/>
    </row>
    <row r="757" ht="15.75" customHeight="1">
      <c r="AJ757" s="130"/>
      <c r="AL757" s="130"/>
      <c r="AN757" s="133"/>
    </row>
    <row r="758" ht="15.75" customHeight="1">
      <c r="AJ758" s="130"/>
      <c r="AL758" s="130"/>
      <c r="AN758" s="133"/>
    </row>
    <row r="759" ht="15.75" customHeight="1">
      <c r="AJ759" s="130"/>
      <c r="AL759" s="130"/>
      <c r="AN759" s="133"/>
    </row>
    <row r="760" ht="15.75" customHeight="1">
      <c r="AJ760" s="130"/>
      <c r="AL760" s="130"/>
      <c r="AN760" s="133"/>
    </row>
    <row r="761" ht="15.75" customHeight="1">
      <c r="AJ761" s="130"/>
      <c r="AL761" s="130"/>
      <c r="AN761" s="133"/>
    </row>
    <row r="762" ht="15.75" customHeight="1">
      <c r="AJ762" s="130"/>
      <c r="AL762" s="130"/>
      <c r="AN762" s="133"/>
    </row>
    <row r="763" ht="15.75" customHeight="1">
      <c r="AJ763" s="130"/>
      <c r="AL763" s="130"/>
      <c r="AN763" s="133"/>
    </row>
    <row r="764" ht="15.75" customHeight="1">
      <c r="AJ764" s="130"/>
      <c r="AL764" s="130"/>
      <c r="AN764" s="133"/>
    </row>
    <row r="765" ht="15.75" customHeight="1">
      <c r="AJ765" s="130"/>
      <c r="AL765" s="130"/>
      <c r="AN765" s="133"/>
    </row>
    <row r="766" ht="15.75" customHeight="1">
      <c r="AJ766" s="130"/>
      <c r="AL766" s="130"/>
      <c r="AN766" s="133"/>
    </row>
    <row r="767" ht="15.75" customHeight="1">
      <c r="AJ767" s="130"/>
      <c r="AL767" s="130"/>
      <c r="AN767" s="133"/>
    </row>
    <row r="768" ht="15.75" customHeight="1">
      <c r="AJ768" s="130"/>
      <c r="AL768" s="130"/>
      <c r="AN768" s="133"/>
    </row>
    <row r="769" ht="15.75" customHeight="1">
      <c r="AJ769" s="130"/>
      <c r="AL769" s="130"/>
      <c r="AN769" s="133"/>
    </row>
    <row r="770" ht="15.75" customHeight="1">
      <c r="AJ770" s="130"/>
      <c r="AL770" s="130"/>
      <c r="AN770" s="133"/>
    </row>
    <row r="771" ht="15.75" customHeight="1">
      <c r="AJ771" s="130"/>
      <c r="AL771" s="130"/>
      <c r="AN771" s="133"/>
    </row>
    <row r="772" ht="15.75" customHeight="1">
      <c r="AJ772" s="130"/>
      <c r="AL772" s="130"/>
      <c r="AN772" s="133"/>
    </row>
    <row r="773" ht="15.75" customHeight="1">
      <c r="AJ773" s="130"/>
      <c r="AL773" s="130"/>
      <c r="AN773" s="133"/>
    </row>
    <row r="774" ht="15.75" customHeight="1">
      <c r="AJ774" s="130"/>
      <c r="AL774" s="130"/>
      <c r="AN774" s="133"/>
    </row>
    <row r="775" ht="15.75" customHeight="1">
      <c r="AJ775" s="130"/>
      <c r="AL775" s="130"/>
      <c r="AN775" s="133"/>
    </row>
    <row r="776" ht="15.75" customHeight="1">
      <c r="AJ776" s="130"/>
      <c r="AL776" s="130"/>
      <c r="AN776" s="133"/>
    </row>
    <row r="777" ht="15.75" customHeight="1">
      <c r="AJ777" s="130"/>
      <c r="AL777" s="130"/>
      <c r="AN777" s="133"/>
    </row>
    <row r="778" ht="15.75" customHeight="1">
      <c r="AJ778" s="130"/>
      <c r="AL778" s="130"/>
      <c r="AN778" s="133"/>
    </row>
    <row r="779" ht="15.75" customHeight="1">
      <c r="AJ779" s="130"/>
      <c r="AL779" s="130"/>
      <c r="AN779" s="133"/>
    </row>
    <row r="780" ht="15.75" customHeight="1">
      <c r="AJ780" s="130"/>
      <c r="AL780" s="130"/>
      <c r="AN780" s="133"/>
    </row>
    <row r="781" ht="15.75" customHeight="1">
      <c r="AJ781" s="130"/>
      <c r="AL781" s="130"/>
      <c r="AN781" s="133"/>
    </row>
    <row r="782" ht="15.75" customHeight="1">
      <c r="AJ782" s="130"/>
      <c r="AL782" s="130"/>
      <c r="AN782" s="133"/>
    </row>
    <row r="783" ht="15.75" customHeight="1">
      <c r="AJ783" s="130"/>
      <c r="AL783" s="130"/>
      <c r="AN783" s="133"/>
    </row>
    <row r="784" ht="15.75" customHeight="1">
      <c r="AJ784" s="130"/>
      <c r="AL784" s="130"/>
      <c r="AN784" s="133"/>
    </row>
    <row r="785" ht="15.75" customHeight="1">
      <c r="AJ785" s="130"/>
      <c r="AL785" s="130"/>
      <c r="AN785" s="133"/>
    </row>
    <row r="786" ht="15.75" customHeight="1">
      <c r="AJ786" s="130"/>
      <c r="AL786" s="130"/>
      <c r="AN786" s="133"/>
    </row>
    <row r="787" ht="15.75" customHeight="1">
      <c r="AJ787" s="130"/>
      <c r="AL787" s="130"/>
      <c r="AN787" s="133"/>
    </row>
    <row r="788" ht="15.75" customHeight="1">
      <c r="AJ788" s="130"/>
      <c r="AL788" s="130"/>
      <c r="AN788" s="133"/>
    </row>
    <row r="789" ht="15.75" customHeight="1">
      <c r="AJ789" s="130"/>
      <c r="AL789" s="130"/>
      <c r="AN789" s="133"/>
    </row>
    <row r="790" ht="15.75" customHeight="1">
      <c r="AJ790" s="130"/>
      <c r="AL790" s="130"/>
      <c r="AN790" s="133"/>
    </row>
    <row r="791" ht="15.75" customHeight="1">
      <c r="AJ791" s="130"/>
      <c r="AL791" s="130"/>
      <c r="AN791" s="133"/>
    </row>
    <row r="792" ht="15.75" customHeight="1">
      <c r="AJ792" s="130"/>
      <c r="AL792" s="130"/>
      <c r="AN792" s="133"/>
    </row>
    <row r="793" ht="15.75" customHeight="1">
      <c r="AJ793" s="130"/>
      <c r="AL793" s="130"/>
      <c r="AN793" s="133"/>
    </row>
    <row r="794" ht="15.75" customHeight="1">
      <c r="AJ794" s="130"/>
      <c r="AL794" s="130"/>
      <c r="AN794" s="133"/>
    </row>
    <row r="795" ht="15.75" customHeight="1">
      <c r="AJ795" s="130"/>
      <c r="AL795" s="130"/>
      <c r="AN795" s="133"/>
    </row>
    <row r="796" ht="15.75" customHeight="1">
      <c r="AJ796" s="130"/>
      <c r="AL796" s="130"/>
      <c r="AN796" s="133"/>
    </row>
    <row r="797" ht="15.75" customHeight="1">
      <c r="AJ797" s="130"/>
      <c r="AL797" s="130"/>
      <c r="AN797" s="133"/>
    </row>
    <row r="798" ht="15.75" customHeight="1">
      <c r="AJ798" s="130"/>
      <c r="AL798" s="130"/>
      <c r="AN798" s="133"/>
    </row>
    <row r="799" ht="15.75" customHeight="1">
      <c r="AJ799" s="130"/>
      <c r="AL799" s="130"/>
      <c r="AN799" s="133"/>
    </row>
    <row r="800" ht="15.75" customHeight="1">
      <c r="AJ800" s="130"/>
      <c r="AL800" s="130"/>
      <c r="AN800" s="133"/>
    </row>
    <row r="801" ht="15.75" customHeight="1">
      <c r="AJ801" s="130"/>
      <c r="AL801" s="130"/>
      <c r="AN801" s="133"/>
    </row>
    <row r="802" ht="15.75" customHeight="1">
      <c r="AJ802" s="130"/>
      <c r="AL802" s="130"/>
      <c r="AN802" s="133"/>
    </row>
    <row r="803" ht="15.75" customHeight="1">
      <c r="AJ803" s="130"/>
      <c r="AL803" s="130"/>
      <c r="AN803" s="133"/>
    </row>
    <row r="804" ht="15.75" customHeight="1">
      <c r="AJ804" s="130"/>
      <c r="AL804" s="130"/>
      <c r="AN804" s="133"/>
    </row>
    <row r="805" ht="15.75" customHeight="1">
      <c r="AJ805" s="130"/>
      <c r="AL805" s="130"/>
      <c r="AN805" s="133"/>
    </row>
    <row r="806" ht="15.75" customHeight="1">
      <c r="AJ806" s="130"/>
      <c r="AL806" s="130"/>
      <c r="AN806" s="133"/>
    </row>
    <row r="807" ht="15.75" customHeight="1">
      <c r="AJ807" s="130"/>
      <c r="AL807" s="130"/>
      <c r="AN807" s="133"/>
    </row>
    <row r="808" ht="15.75" customHeight="1">
      <c r="AJ808" s="130"/>
      <c r="AL808" s="130"/>
      <c r="AN808" s="133"/>
    </row>
    <row r="809" ht="15.75" customHeight="1">
      <c r="AJ809" s="130"/>
      <c r="AL809" s="130"/>
      <c r="AN809" s="133"/>
    </row>
    <row r="810" ht="15.75" customHeight="1">
      <c r="AJ810" s="130"/>
      <c r="AL810" s="130"/>
      <c r="AN810" s="133"/>
    </row>
    <row r="811" ht="15.75" customHeight="1">
      <c r="AJ811" s="130"/>
      <c r="AL811" s="130"/>
      <c r="AN811" s="133"/>
    </row>
    <row r="812" ht="15.75" customHeight="1">
      <c r="AJ812" s="130"/>
      <c r="AL812" s="130"/>
      <c r="AN812" s="133"/>
    </row>
    <row r="813" ht="15.75" customHeight="1">
      <c r="AJ813" s="130"/>
      <c r="AL813" s="130"/>
      <c r="AN813" s="133"/>
    </row>
    <row r="814" ht="15.75" customHeight="1">
      <c r="AJ814" s="130"/>
      <c r="AL814" s="130"/>
      <c r="AN814" s="133"/>
    </row>
    <row r="815" ht="15.75" customHeight="1">
      <c r="AJ815" s="130"/>
      <c r="AL815" s="130"/>
      <c r="AN815" s="133"/>
    </row>
    <row r="816" ht="15.75" customHeight="1">
      <c r="AJ816" s="130"/>
      <c r="AL816" s="130"/>
      <c r="AN816" s="133"/>
    </row>
    <row r="817" ht="15.75" customHeight="1">
      <c r="AJ817" s="130"/>
      <c r="AL817" s="130"/>
      <c r="AN817" s="133"/>
    </row>
    <row r="818" ht="15.75" customHeight="1">
      <c r="AJ818" s="130"/>
      <c r="AL818" s="130"/>
      <c r="AN818" s="133"/>
    </row>
    <row r="819" ht="15.75" customHeight="1">
      <c r="AJ819" s="130"/>
      <c r="AL819" s="130"/>
      <c r="AN819" s="133"/>
    </row>
    <row r="820" ht="15.75" customHeight="1">
      <c r="AJ820" s="130"/>
      <c r="AL820" s="130"/>
      <c r="AN820" s="133"/>
    </row>
    <row r="821" ht="15.75" customHeight="1">
      <c r="AJ821" s="130"/>
      <c r="AL821" s="130"/>
      <c r="AN821" s="133"/>
    </row>
    <row r="822" ht="15.75" customHeight="1">
      <c r="AJ822" s="130"/>
      <c r="AL822" s="130"/>
      <c r="AN822" s="133"/>
    </row>
    <row r="823" ht="15.75" customHeight="1">
      <c r="AJ823" s="130"/>
      <c r="AL823" s="130"/>
      <c r="AN823" s="133"/>
    </row>
    <row r="824" ht="15.75" customHeight="1">
      <c r="AJ824" s="130"/>
      <c r="AL824" s="130"/>
      <c r="AN824" s="133"/>
    </row>
    <row r="825" ht="15.75" customHeight="1">
      <c r="AJ825" s="130"/>
      <c r="AL825" s="130"/>
      <c r="AN825" s="133"/>
    </row>
    <row r="826" ht="15.75" customHeight="1">
      <c r="AJ826" s="130"/>
      <c r="AL826" s="130"/>
      <c r="AN826" s="133"/>
    </row>
    <row r="827" ht="15.75" customHeight="1">
      <c r="AJ827" s="130"/>
      <c r="AL827" s="130"/>
      <c r="AN827" s="133"/>
    </row>
    <row r="828" ht="15.75" customHeight="1">
      <c r="AJ828" s="130"/>
      <c r="AL828" s="130"/>
      <c r="AN828" s="133"/>
    </row>
    <row r="829" ht="15.75" customHeight="1">
      <c r="AJ829" s="130"/>
      <c r="AL829" s="130"/>
      <c r="AN829" s="133"/>
    </row>
    <row r="830" ht="15.75" customHeight="1">
      <c r="AJ830" s="130"/>
      <c r="AL830" s="130"/>
      <c r="AN830" s="133"/>
    </row>
    <row r="831" ht="15.75" customHeight="1">
      <c r="AJ831" s="130"/>
      <c r="AL831" s="130"/>
      <c r="AN831" s="133"/>
    </row>
    <row r="832" ht="15.75" customHeight="1">
      <c r="AJ832" s="130"/>
      <c r="AL832" s="130"/>
      <c r="AN832" s="133"/>
    </row>
    <row r="833" ht="15.75" customHeight="1">
      <c r="AJ833" s="130"/>
      <c r="AL833" s="130"/>
      <c r="AN833" s="133"/>
    </row>
    <row r="834" ht="15.75" customHeight="1">
      <c r="AJ834" s="130"/>
      <c r="AL834" s="130"/>
      <c r="AN834" s="133"/>
    </row>
    <row r="835" ht="15.75" customHeight="1">
      <c r="AJ835" s="130"/>
      <c r="AL835" s="130"/>
      <c r="AN835" s="133"/>
    </row>
    <row r="836" ht="15.75" customHeight="1">
      <c r="AJ836" s="130"/>
      <c r="AL836" s="130"/>
      <c r="AN836" s="133"/>
    </row>
    <row r="837" ht="15.75" customHeight="1">
      <c r="AJ837" s="130"/>
      <c r="AL837" s="130"/>
      <c r="AN837" s="133"/>
    </row>
    <row r="838" ht="15.75" customHeight="1">
      <c r="AJ838" s="130"/>
      <c r="AL838" s="130"/>
      <c r="AN838" s="133"/>
    </row>
    <row r="839" ht="15.75" customHeight="1">
      <c r="AJ839" s="130"/>
      <c r="AL839" s="130"/>
      <c r="AN839" s="133"/>
    </row>
    <row r="840" ht="15.75" customHeight="1">
      <c r="AJ840" s="130"/>
      <c r="AL840" s="130"/>
      <c r="AN840" s="133"/>
    </row>
    <row r="841" ht="15.75" customHeight="1">
      <c r="AJ841" s="130"/>
      <c r="AL841" s="130"/>
      <c r="AN841" s="133"/>
    </row>
    <row r="842" ht="15.75" customHeight="1">
      <c r="AJ842" s="130"/>
      <c r="AL842" s="130"/>
      <c r="AN842" s="133"/>
    </row>
    <row r="843" ht="15.75" customHeight="1">
      <c r="AJ843" s="130"/>
      <c r="AL843" s="130"/>
      <c r="AN843" s="133"/>
    </row>
    <row r="844" ht="15.75" customHeight="1">
      <c r="AJ844" s="130"/>
      <c r="AL844" s="130"/>
      <c r="AN844" s="133"/>
    </row>
    <row r="845" ht="15.75" customHeight="1">
      <c r="AJ845" s="130"/>
      <c r="AL845" s="130"/>
      <c r="AN845" s="133"/>
    </row>
    <row r="846" ht="15.75" customHeight="1">
      <c r="AJ846" s="130"/>
      <c r="AL846" s="130"/>
      <c r="AN846" s="133"/>
    </row>
    <row r="847" ht="15.75" customHeight="1">
      <c r="AJ847" s="130"/>
      <c r="AL847" s="130"/>
      <c r="AN847" s="133"/>
    </row>
    <row r="848" ht="15.75" customHeight="1">
      <c r="AJ848" s="130"/>
      <c r="AL848" s="130"/>
      <c r="AN848" s="133"/>
    </row>
    <row r="849" ht="15.75" customHeight="1">
      <c r="AJ849" s="130"/>
      <c r="AL849" s="130"/>
      <c r="AN849" s="133"/>
    </row>
    <row r="850" ht="15.75" customHeight="1">
      <c r="AJ850" s="130"/>
      <c r="AL850" s="130"/>
      <c r="AN850" s="133"/>
    </row>
    <row r="851" ht="15.75" customHeight="1">
      <c r="AJ851" s="130"/>
      <c r="AL851" s="130"/>
      <c r="AN851" s="133"/>
    </row>
    <row r="852" ht="15.75" customHeight="1">
      <c r="AJ852" s="130"/>
      <c r="AL852" s="130"/>
      <c r="AN852" s="133"/>
    </row>
    <row r="853" ht="15.75" customHeight="1">
      <c r="AJ853" s="130"/>
      <c r="AL853" s="130"/>
      <c r="AN853" s="133"/>
    </row>
    <row r="854" ht="15.75" customHeight="1">
      <c r="AJ854" s="130"/>
      <c r="AL854" s="130"/>
      <c r="AN854" s="133"/>
    </row>
    <row r="855" ht="15.75" customHeight="1">
      <c r="AJ855" s="130"/>
      <c r="AL855" s="130"/>
      <c r="AN855" s="133"/>
    </row>
    <row r="856" ht="15.75" customHeight="1">
      <c r="AJ856" s="130"/>
      <c r="AL856" s="130"/>
      <c r="AN856" s="133"/>
    </row>
    <row r="857" ht="15.75" customHeight="1">
      <c r="AJ857" s="130"/>
      <c r="AL857" s="130"/>
      <c r="AN857" s="133"/>
    </row>
    <row r="858" ht="15.75" customHeight="1">
      <c r="AJ858" s="130"/>
      <c r="AL858" s="130"/>
      <c r="AN858" s="133"/>
    </row>
    <row r="859" ht="15.75" customHeight="1">
      <c r="AJ859" s="130"/>
      <c r="AL859" s="130"/>
      <c r="AN859" s="133"/>
    </row>
    <row r="860" ht="15.75" customHeight="1">
      <c r="AJ860" s="130"/>
      <c r="AL860" s="130"/>
      <c r="AN860" s="133"/>
    </row>
    <row r="861" ht="15.75" customHeight="1">
      <c r="AJ861" s="130"/>
      <c r="AL861" s="130"/>
      <c r="AN861" s="133"/>
    </row>
    <row r="862" ht="15.75" customHeight="1">
      <c r="AJ862" s="130"/>
      <c r="AL862" s="130"/>
      <c r="AN862" s="133"/>
    </row>
    <row r="863" ht="15.75" customHeight="1">
      <c r="AJ863" s="130"/>
      <c r="AL863" s="130"/>
      <c r="AN863" s="133"/>
    </row>
    <row r="864" ht="15.75" customHeight="1">
      <c r="AJ864" s="130"/>
      <c r="AL864" s="130"/>
      <c r="AN864" s="133"/>
    </row>
    <row r="865" ht="15.75" customHeight="1">
      <c r="AJ865" s="130"/>
      <c r="AL865" s="130"/>
      <c r="AN865" s="133"/>
    </row>
    <row r="866" ht="15.75" customHeight="1">
      <c r="AJ866" s="130"/>
      <c r="AL866" s="130"/>
      <c r="AN866" s="133"/>
    </row>
    <row r="867" ht="15.75" customHeight="1">
      <c r="AJ867" s="130"/>
      <c r="AL867" s="130"/>
      <c r="AN867" s="133"/>
    </row>
    <row r="868" ht="15.75" customHeight="1">
      <c r="AJ868" s="130"/>
      <c r="AL868" s="130"/>
      <c r="AN868" s="133"/>
    </row>
    <row r="869" ht="15.75" customHeight="1">
      <c r="AJ869" s="130"/>
      <c r="AL869" s="130"/>
      <c r="AN869" s="133"/>
    </row>
    <row r="870" ht="15.75" customHeight="1">
      <c r="AJ870" s="130"/>
      <c r="AL870" s="130"/>
      <c r="AN870" s="133"/>
    </row>
    <row r="871" ht="15.75" customHeight="1">
      <c r="AJ871" s="130"/>
      <c r="AL871" s="130"/>
      <c r="AN871" s="133"/>
    </row>
    <row r="872" ht="15.75" customHeight="1">
      <c r="AJ872" s="130"/>
      <c r="AL872" s="130"/>
      <c r="AN872" s="133"/>
    </row>
    <row r="873" ht="15.75" customHeight="1">
      <c r="AJ873" s="130"/>
      <c r="AL873" s="130"/>
      <c r="AN873" s="133"/>
    </row>
    <row r="874" ht="15.75" customHeight="1">
      <c r="AJ874" s="130"/>
      <c r="AL874" s="130"/>
      <c r="AN874" s="133"/>
    </row>
    <row r="875" ht="15.75" customHeight="1">
      <c r="AJ875" s="130"/>
      <c r="AL875" s="130"/>
      <c r="AN875" s="133"/>
    </row>
    <row r="876" ht="15.75" customHeight="1">
      <c r="AJ876" s="130"/>
      <c r="AL876" s="130"/>
      <c r="AN876" s="133"/>
    </row>
    <row r="877" ht="15.75" customHeight="1">
      <c r="AJ877" s="130"/>
      <c r="AL877" s="130"/>
      <c r="AN877" s="133"/>
    </row>
    <row r="878" ht="15.75" customHeight="1">
      <c r="AJ878" s="130"/>
      <c r="AL878" s="130"/>
      <c r="AN878" s="133"/>
    </row>
    <row r="879" ht="15.75" customHeight="1">
      <c r="AJ879" s="130"/>
      <c r="AL879" s="130"/>
      <c r="AN879" s="133"/>
    </row>
    <row r="880" ht="15.75" customHeight="1">
      <c r="AJ880" s="130"/>
      <c r="AL880" s="130"/>
      <c r="AN880" s="133"/>
    </row>
    <row r="881" ht="15.75" customHeight="1">
      <c r="AJ881" s="130"/>
      <c r="AL881" s="130"/>
      <c r="AN881" s="133"/>
    </row>
    <row r="882" ht="15.75" customHeight="1">
      <c r="AJ882" s="130"/>
      <c r="AL882" s="130"/>
      <c r="AN882" s="133"/>
    </row>
    <row r="883" ht="15.75" customHeight="1">
      <c r="AJ883" s="130"/>
      <c r="AL883" s="130"/>
      <c r="AN883" s="133"/>
    </row>
    <row r="884" ht="15.75" customHeight="1">
      <c r="AJ884" s="130"/>
      <c r="AL884" s="130"/>
      <c r="AN884" s="133"/>
    </row>
    <row r="885" ht="15.75" customHeight="1">
      <c r="AJ885" s="130"/>
      <c r="AL885" s="130"/>
      <c r="AN885" s="133"/>
    </row>
    <row r="886" ht="15.75" customHeight="1">
      <c r="AJ886" s="130"/>
      <c r="AL886" s="130"/>
      <c r="AN886" s="133"/>
    </row>
    <row r="887" ht="15.75" customHeight="1">
      <c r="AJ887" s="130"/>
      <c r="AL887" s="130"/>
      <c r="AN887" s="133"/>
    </row>
    <row r="888" ht="15.75" customHeight="1">
      <c r="AJ888" s="130"/>
      <c r="AL888" s="130"/>
      <c r="AN888" s="133"/>
    </row>
    <row r="889" ht="15.75" customHeight="1">
      <c r="AJ889" s="130"/>
      <c r="AL889" s="130"/>
      <c r="AN889" s="133"/>
    </row>
    <row r="890" ht="15.75" customHeight="1">
      <c r="AJ890" s="130"/>
      <c r="AL890" s="130"/>
      <c r="AN890" s="133"/>
    </row>
    <row r="891" ht="15.75" customHeight="1">
      <c r="AJ891" s="130"/>
      <c r="AL891" s="130"/>
      <c r="AN891" s="133"/>
    </row>
    <row r="892" ht="15.75" customHeight="1">
      <c r="AJ892" s="130"/>
      <c r="AL892" s="130"/>
      <c r="AN892" s="133"/>
    </row>
    <row r="893" ht="15.75" customHeight="1">
      <c r="AJ893" s="130"/>
      <c r="AL893" s="130"/>
      <c r="AN893" s="133"/>
    </row>
    <row r="894" ht="15.75" customHeight="1">
      <c r="AJ894" s="130"/>
      <c r="AL894" s="130"/>
      <c r="AN894" s="133"/>
    </row>
    <row r="895" ht="15.75" customHeight="1">
      <c r="AJ895" s="130"/>
      <c r="AL895" s="130"/>
      <c r="AN895" s="133"/>
    </row>
    <row r="896" ht="15.75" customHeight="1">
      <c r="AJ896" s="130"/>
      <c r="AL896" s="130"/>
      <c r="AN896" s="133"/>
    </row>
    <row r="897" ht="15.75" customHeight="1">
      <c r="AJ897" s="130"/>
      <c r="AL897" s="130"/>
      <c r="AN897" s="133"/>
    </row>
    <row r="898" ht="15.75" customHeight="1">
      <c r="AJ898" s="130"/>
      <c r="AL898" s="130"/>
      <c r="AN898" s="133"/>
    </row>
    <row r="899" ht="15.75" customHeight="1">
      <c r="AJ899" s="130"/>
      <c r="AL899" s="130"/>
      <c r="AN899" s="133"/>
    </row>
    <row r="900" ht="15.75" customHeight="1">
      <c r="AJ900" s="130"/>
      <c r="AL900" s="130"/>
      <c r="AN900" s="133"/>
    </row>
    <row r="901" ht="15.75" customHeight="1">
      <c r="AJ901" s="130"/>
      <c r="AL901" s="130"/>
      <c r="AN901" s="133"/>
    </row>
    <row r="902" ht="15.75" customHeight="1">
      <c r="AJ902" s="130"/>
      <c r="AL902" s="130"/>
      <c r="AN902" s="133"/>
    </row>
    <row r="903" ht="15.75" customHeight="1">
      <c r="AJ903" s="130"/>
      <c r="AL903" s="130"/>
      <c r="AN903" s="133"/>
    </row>
    <row r="904" ht="15.75" customHeight="1">
      <c r="AJ904" s="130"/>
      <c r="AL904" s="130"/>
      <c r="AN904" s="133"/>
    </row>
    <row r="905" ht="15.75" customHeight="1">
      <c r="AJ905" s="130"/>
      <c r="AL905" s="130"/>
      <c r="AN905" s="133"/>
    </row>
    <row r="906" ht="15.75" customHeight="1">
      <c r="AJ906" s="130"/>
      <c r="AL906" s="130"/>
      <c r="AN906" s="133"/>
    </row>
    <row r="907" ht="15.75" customHeight="1">
      <c r="AJ907" s="130"/>
      <c r="AL907" s="130"/>
      <c r="AN907" s="133"/>
    </row>
    <row r="908" ht="15.75" customHeight="1">
      <c r="AJ908" s="130"/>
      <c r="AL908" s="130"/>
      <c r="AN908" s="133"/>
    </row>
    <row r="909" ht="15.75" customHeight="1">
      <c r="AJ909" s="130"/>
      <c r="AL909" s="130"/>
      <c r="AN909" s="133"/>
    </row>
    <row r="910" ht="15.75" customHeight="1">
      <c r="AJ910" s="130"/>
      <c r="AL910" s="130"/>
      <c r="AN910" s="133"/>
    </row>
    <row r="911" ht="15.75" customHeight="1">
      <c r="AJ911" s="130"/>
      <c r="AL911" s="130"/>
      <c r="AN911" s="133"/>
    </row>
    <row r="912" ht="15.75" customHeight="1">
      <c r="AJ912" s="130"/>
      <c r="AL912" s="130"/>
      <c r="AN912" s="133"/>
    </row>
    <row r="913" ht="15.75" customHeight="1">
      <c r="AJ913" s="130"/>
      <c r="AL913" s="130"/>
      <c r="AN913" s="133"/>
    </row>
    <row r="914" ht="15.75" customHeight="1">
      <c r="AJ914" s="130"/>
      <c r="AL914" s="130"/>
      <c r="AN914" s="133"/>
    </row>
    <row r="915" ht="15.75" customHeight="1">
      <c r="AJ915" s="130"/>
      <c r="AL915" s="130"/>
      <c r="AN915" s="133"/>
    </row>
    <row r="916" ht="15.75" customHeight="1">
      <c r="AJ916" s="130"/>
      <c r="AL916" s="130"/>
      <c r="AN916" s="133"/>
    </row>
    <row r="917" ht="15.75" customHeight="1">
      <c r="AJ917" s="130"/>
      <c r="AL917" s="130"/>
      <c r="AN917" s="133"/>
    </row>
    <row r="918" ht="15.75" customHeight="1">
      <c r="AJ918" s="130"/>
      <c r="AL918" s="130"/>
      <c r="AN918" s="133"/>
    </row>
    <row r="919" ht="15.75" customHeight="1">
      <c r="AJ919" s="130"/>
      <c r="AL919" s="130"/>
      <c r="AN919" s="133"/>
    </row>
    <row r="920" ht="15.75" customHeight="1">
      <c r="AJ920" s="130"/>
      <c r="AL920" s="130"/>
      <c r="AN920" s="133"/>
    </row>
    <row r="921" ht="15.75" customHeight="1">
      <c r="AJ921" s="130"/>
      <c r="AL921" s="130"/>
      <c r="AN921" s="133"/>
    </row>
    <row r="922" ht="15.75" customHeight="1">
      <c r="AJ922" s="130"/>
      <c r="AL922" s="130"/>
      <c r="AN922" s="133"/>
    </row>
    <row r="923" ht="15.75" customHeight="1">
      <c r="AJ923" s="130"/>
      <c r="AL923" s="130"/>
      <c r="AN923" s="133"/>
    </row>
    <row r="924" ht="15.75" customHeight="1">
      <c r="AJ924" s="130"/>
      <c r="AL924" s="130"/>
      <c r="AN924" s="133"/>
    </row>
    <row r="925" ht="15.75" customHeight="1">
      <c r="AJ925" s="130"/>
      <c r="AL925" s="130"/>
      <c r="AN925" s="133"/>
    </row>
    <row r="926" ht="15.75" customHeight="1">
      <c r="AJ926" s="130"/>
      <c r="AL926" s="130"/>
      <c r="AN926" s="133"/>
    </row>
    <row r="927" ht="15.75" customHeight="1">
      <c r="AJ927" s="130"/>
      <c r="AL927" s="130"/>
      <c r="AN927" s="133"/>
    </row>
    <row r="928" ht="15.75" customHeight="1">
      <c r="AJ928" s="130"/>
      <c r="AL928" s="130"/>
      <c r="AN928" s="133"/>
    </row>
    <row r="929" ht="15.75" customHeight="1">
      <c r="AJ929" s="130"/>
      <c r="AL929" s="130"/>
      <c r="AN929" s="133"/>
    </row>
    <row r="930" ht="15.75" customHeight="1">
      <c r="AJ930" s="130"/>
      <c r="AL930" s="130"/>
      <c r="AN930" s="133"/>
    </row>
    <row r="931" ht="15.75" customHeight="1">
      <c r="AJ931" s="130"/>
      <c r="AL931" s="130"/>
      <c r="AN931" s="133"/>
    </row>
    <row r="932" ht="15.75" customHeight="1">
      <c r="AJ932" s="130"/>
      <c r="AL932" s="130"/>
      <c r="AN932" s="133"/>
    </row>
    <row r="933" ht="15.75" customHeight="1">
      <c r="AJ933" s="130"/>
      <c r="AL933" s="130"/>
      <c r="AN933" s="133"/>
    </row>
    <row r="934" ht="15.75" customHeight="1">
      <c r="AJ934" s="130"/>
      <c r="AL934" s="130"/>
      <c r="AN934" s="133"/>
    </row>
    <row r="935" ht="15.75" customHeight="1">
      <c r="AJ935" s="130"/>
      <c r="AL935" s="130"/>
      <c r="AN935" s="133"/>
    </row>
    <row r="936" ht="15.75" customHeight="1">
      <c r="AJ936" s="130"/>
      <c r="AL936" s="130"/>
      <c r="AN936" s="133"/>
    </row>
    <row r="937" ht="15.75" customHeight="1">
      <c r="AJ937" s="130"/>
      <c r="AL937" s="130"/>
      <c r="AN937" s="133"/>
    </row>
    <row r="938" ht="15.75" customHeight="1">
      <c r="AJ938" s="130"/>
      <c r="AL938" s="130"/>
      <c r="AN938" s="133"/>
    </row>
    <row r="939" ht="15.75" customHeight="1">
      <c r="AJ939" s="130"/>
      <c r="AL939" s="130"/>
      <c r="AN939" s="133"/>
    </row>
    <row r="940" ht="15.75" customHeight="1">
      <c r="AJ940" s="130"/>
      <c r="AL940" s="130"/>
      <c r="AN940" s="133"/>
    </row>
    <row r="941" ht="15.75" customHeight="1">
      <c r="AJ941" s="130"/>
      <c r="AL941" s="130"/>
      <c r="AN941" s="133"/>
    </row>
    <row r="942" ht="15.75" customHeight="1">
      <c r="AJ942" s="130"/>
      <c r="AL942" s="130"/>
      <c r="AN942" s="133"/>
    </row>
    <row r="943" ht="15.75" customHeight="1">
      <c r="AJ943" s="130"/>
      <c r="AL943" s="130"/>
      <c r="AN943" s="133"/>
    </row>
    <row r="944" ht="15.75" customHeight="1">
      <c r="AJ944" s="130"/>
      <c r="AL944" s="130"/>
      <c r="AN944" s="133"/>
    </row>
    <row r="945" ht="15.75" customHeight="1">
      <c r="AJ945" s="130"/>
      <c r="AL945" s="130"/>
      <c r="AN945" s="133"/>
    </row>
    <row r="946" ht="15.75" customHeight="1">
      <c r="AJ946" s="130"/>
      <c r="AL946" s="130"/>
      <c r="AN946" s="133"/>
    </row>
    <row r="947" ht="15.75" customHeight="1">
      <c r="AJ947" s="130"/>
      <c r="AL947" s="130"/>
      <c r="AN947" s="133"/>
    </row>
    <row r="948" ht="15.75" customHeight="1">
      <c r="AJ948" s="130"/>
      <c r="AL948" s="130"/>
      <c r="AN948" s="133"/>
    </row>
    <row r="949" ht="15.75" customHeight="1">
      <c r="AJ949" s="130"/>
      <c r="AL949" s="130"/>
      <c r="AN949" s="133"/>
    </row>
    <row r="950" ht="15.75" customHeight="1">
      <c r="AJ950" s="130"/>
      <c r="AL950" s="130"/>
      <c r="AN950" s="133"/>
    </row>
    <row r="951" ht="15.75" customHeight="1">
      <c r="AJ951" s="130"/>
      <c r="AL951" s="130"/>
      <c r="AN951" s="133"/>
    </row>
    <row r="952" ht="15.75" customHeight="1">
      <c r="AJ952" s="130"/>
      <c r="AL952" s="130"/>
      <c r="AN952" s="133"/>
    </row>
    <row r="953" ht="15.75" customHeight="1">
      <c r="AJ953" s="130"/>
      <c r="AL953" s="130"/>
      <c r="AN953" s="133"/>
    </row>
    <row r="954" ht="15.75" customHeight="1">
      <c r="AJ954" s="130"/>
      <c r="AL954" s="130"/>
      <c r="AN954" s="133"/>
    </row>
    <row r="955" ht="15.75" customHeight="1">
      <c r="AJ955" s="130"/>
      <c r="AL955" s="130"/>
      <c r="AN955" s="133"/>
    </row>
    <row r="956" ht="15.75" customHeight="1">
      <c r="AJ956" s="130"/>
      <c r="AL956" s="130"/>
      <c r="AN956" s="133"/>
    </row>
    <row r="957" ht="15.75" customHeight="1">
      <c r="AJ957" s="130"/>
      <c r="AL957" s="130"/>
      <c r="AN957" s="133"/>
    </row>
    <row r="958" ht="15.75" customHeight="1">
      <c r="AJ958" s="130"/>
      <c r="AL958" s="130"/>
      <c r="AN958" s="133"/>
    </row>
    <row r="959" ht="15.75" customHeight="1">
      <c r="AJ959" s="130"/>
      <c r="AL959" s="130"/>
      <c r="AN959" s="133"/>
    </row>
    <row r="960" ht="15.75" customHeight="1">
      <c r="AJ960" s="130"/>
      <c r="AL960" s="130"/>
      <c r="AN960" s="133"/>
    </row>
    <row r="961" ht="15.75" customHeight="1">
      <c r="AJ961" s="130"/>
      <c r="AL961" s="130"/>
      <c r="AN961" s="133"/>
    </row>
    <row r="962" ht="15.75" customHeight="1">
      <c r="AJ962" s="130"/>
      <c r="AL962" s="130"/>
      <c r="AN962" s="133"/>
    </row>
    <row r="963" ht="15.75" customHeight="1">
      <c r="AJ963" s="130"/>
      <c r="AL963" s="130"/>
      <c r="AN963" s="133"/>
    </row>
    <row r="964" ht="15.75" customHeight="1">
      <c r="AJ964" s="130"/>
      <c r="AL964" s="130"/>
      <c r="AN964" s="133"/>
    </row>
    <row r="965" ht="15.75" customHeight="1">
      <c r="AJ965" s="130"/>
      <c r="AL965" s="130"/>
      <c r="AN965" s="133"/>
    </row>
    <row r="966" ht="15.75" customHeight="1">
      <c r="AJ966" s="130"/>
      <c r="AL966" s="130"/>
      <c r="AN966" s="133"/>
    </row>
    <row r="967" ht="15.75" customHeight="1">
      <c r="AJ967" s="130"/>
      <c r="AL967" s="130"/>
      <c r="AN967" s="133"/>
    </row>
    <row r="968" ht="15.75" customHeight="1">
      <c r="AJ968" s="130"/>
      <c r="AL968" s="130"/>
      <c r="AN968" s="133"/>
    </row>
    <row r="969" ht="15.75" customHeight="1">
      <c r="AJ969" s="130"/>
      <c r="AL969" s="130"/>
      <c r="AN969" s="133"/>
    </row>
    <row r="970" ht="15.75" customHeight="1">
      <c r="AJ970" s="130"/>
      <c r="AL970" s="130"/>
      <c r="AN970" s="133"/>
    </row>
    <row r="971" ht="15.75" customHeight="1">
      <c r="AJ971" s="130"/>
      <c r="AL971" s="130"/>
      <c r="AN971" s="133"/>
    </row>
    <row r="972" ht="15.75" customHeight="1">
      <c r="AJ972" s="130"/>
      <c r="AL972" s="130"/>
      <c r="AN972" s="133"/>
    </row>
    <row r="973" ht="15.75" customHeight="1">
      <c r="AJ973" s="130"/>
      <c r="AL973" s="130"/>
      <c r="AN973" s="133"/>
    </row>
    <row r="974" ht="15.75" customHeight="1">
      <c r="AJ974" s="130"/>
      <c r="AL974" s="130"/>
      <c r="AN974" s="133"/>
    </row>
    <row r="975" ht="15.75" customHeight="1">
      <c r="AJ975" s="130"/>
      <c r="AL975" s="130"/>
      <c r="AN975" s="133"/>
    </row>
    <row r="976" ht="15.75" customHeight="1">
      <c r="AJ976" s="130"/>
      <c r="AL976" s="130"/>
      <c r="AN976" s="133"/>
    </row>
    <row r="977" ht="15.75" customHeight="1">
      <c r="AJ977" s="130"/>
      <c r="AL977" s="130"/>
      <c r="AN977" s="133"/>
    </row>
    <row r="978" ht="15.75" customHeight="1">
      <c r="AJ978" s="130"/>
      <c r="AL978" s="130"/>
      <c r="AN978" s="133"/>
    </row>
    <row r="979" ht="15.75" customHeight="1">
      <c r="AJ979" s="130"/>
      <c r="AL979" s="130"/>
      <c r="AN979" s="133"/>
    </row>
    <row r="980" ht="15.75" customHeight="1">
      <c r="AJ980" s="130"/>
      <c r="AL980" s="130"/>
      <c r="AN980" s="133"/>
    </row>
    <row r="981" ht="15.75" customHeight="1">
      <c r="AJ981" s="130"/>
      <c r="AL981" s="130"/>
      <c r="AN981" s="133"/>
    </row>
    <row r="982" ht="15.75" customHeight="1">
      <c r="AJ982" s="130"/>
      <c r="AL982" s="130"/>
      <c r="AN982" s="133"/>
    </row>
    <row r="983" ht="15.75" customHeight="1">
      <c r="AJ983" s="130"/>
      <c r="AL983" s="130"/>
      <c r="AN983" s="133"/>
    </row>
    <row r="984" ht="15.75" customHeight="1">
      <c r="AJ984" s="130"/>
      <c r="AL984" s="130"/>
      <c r="AN984" s="133"/>
    </row>
    <row r="985" ht="15.75" customHeight="1">
      <c r="AJ985" s="130"/>
      <c r="AL985" s="130"/>
      <c r="AN985" s="133"/>
    </row>
    <row r="986" ht="15.75" customHeight="1">
      <c r="AJ986" s="130"/>
      <c r="AL986" s="130"/>
      <c r="AN986" s="133"/>
    </row>
    <row r="987" ht="15.75" customHeight="1">
      <c r="AJ987" s="130"/>
      <c r="AL987" s="130"/>
      <c r="AN987" s="133"/>
    </row>
    <row r="988" ht="15.75" customHeight="1">
      <c r="AJ988" s="130"/>
      <c r="AL988" s="130"/>
      <c r="AN988" s="133"/>
    </row>
    <row r="989" ht="15.75" customHeight="1">
      <c r="AJ989" s="130"/>
      <c r="AL989" s="130"/>
      <c r="AN989" s="133"/>
    </row>
    <row r="990" ht="15.75" customHeight="1">
      <c r="AJ990" s="130"/>
      <c r="AL990" s="130"/>
      <c r="AN990" s="133"/>
    </row>
    <row r="991" ht="15.75" customHeight="1">
      <c r="AJ991" s="130"/>
      <c r="AL991" s="130"/>
      <c r="AN991" s="133"/>
    </row>
    <row r="992" ht="15.75" customHeight="1">
      <c r="AJ992" s="130"/>
      <c r="AL992" s="130"/>
      <c r="AN992" s="133"/>
    </row>
    <row r="993" ht="15.75" customHeight="1">
      <c r="AJ993" s="130"/>
      <c r="AL993" s="130"/>
      <c r="AN993" s="133"/>
    </row>
    <row r="994" ht="15.75" customHeight="1">
      <c r="AJ994" s="130"/>
      <c r="AL994" s="130"/>
      <c r="AN994" s="133"/>
    </row>
    <row r="995" ht="15.75" customHeight="1">
      <c r="AJ995" s="130"/>
      <c r="AL995" s="130"/>
      <c r="AN995" s="133"/>
    </row>
    <row r="996" ht="15.75" customHeight="1">
      <c r="AJ996" s="130"/>
      <c r="AL996" s="130"/>
      <c r="AN996" s="133"/>
    </row>
    <row r="997" ht="15.75" customHeight="1">
      <c r="AJ997" s="130"/>
      <c r="AL997" s="130"/>
      <c r="AN997" s="133"/>
    </row>
    <row r="998" ht="15.75" customHeight="1">
      <c r="AJ998" s="130"/>
      <c r="AL998" s="130"/>
      <c r="AN998" s="133"/>
    </row>
    <row r="999" ht="15.75" customHeight="1">
      <c r="AJ999" s="130"/>
      <c r="AL999" s="130"/>
      <c r="AN999" s="133"/>
    </row>
    <row r="1000" ht="15.75" customHeight="1">
      <c r="AJ1000" s="130"/>
      <c r="AL1000" s="130"/>
      <c r="AN1000" s="133"/>
    </row>
    <row r="1001" ht="15.75" customHeight="1">
      <c r="AJ1001" s="130"/>
      <c r="AL1001" s="130"/>
      <c r="AN1001" s="133"/>
    </row>
    <row r="1002" ht="15.75" customHeight="1">
      <c r="AJ1002" s="130"/>
      <c r="AL1002" s="130"/>
      <c r="AN1002" s="133"/>
    </row>
    <row r="1003" ht="15.75" customHeight="1">
      <c r="AJ1003" s="130"/>
      <c r="AL1003" s="130"/>
      <c r="AN1003" s="133"/>
    </row>
    <row r="1004" ht="15.75" customHeight="1">
      <c r="AJ1004" s="130"/>
      <c r="AL1004" s="130"/>
      <c r="AN1004" s="133"/>
    </row>
    <row r="1005" ht="15.75" customHeight="1">
      <c r="AJ1005" s="130"/>
      <c r="AL1005" s="130"/>
      <c r="AN1005" s="133"/>
    </row>
    <row r="1006" ht="15.75" customHeight="1">
      <c r="AJ1006" s="130"/>
      <c r="AL1006" s="130"/>
      <c r="AN1006" s="133"/>
    </row>
    <row r="1007" ht="15.75" customHeight="1">
      <c r="AJ1007" s="130"/>
      <c r="AL1007" s="130"/>
      <c r="AN1007" s="133"/>
    </row>
    <row r="1008" ht="15.75" customHeight="1">
      <c r="AJ1008" s="130"/>
      <c r="AL1008" s="130"/>
      <c r="AN1008" s="133"/>
    </row>
    <row r="1009" ht="15.75" customHeight="1">
      <c r="AJ1009" s="130"/>
      <c r="AL1009" s="130"/>
      <c r="AN1009" s="133"/>
    </row>
    <row r="1010" ht="15.75" customHeight="1">
      <c r="AJ1010" s="130"/>
      <c r="AL1010" s="130"/>
      <c r="AN1010" s="133"/>
    </row>
    <row r="1011" ht="15.75" customHeight="1">
      <c r="AJ1011" s="130"/>
      <c r="AL1011" s="130"/>
      <c r="AN1011" s="133"/>
    </row>
    <row r="1012" ht="15.75" customHeight="1">
      <c r="AJ1012" s="130"/>
      <c r="AL1012" s="130"/>
      <c r="AN1012" s="133"/>
    </row>
    <row r="1013" ht="15.75" customHeight="1">
      <c r="AJ1013" s="130"/>
      <c r="AL1013" s="130"/>
      <c r="AN1013" s="133"/>
    </row>
    <row r="1014" ht="15.75" customHeight="1">
      <c r="AJ1014" s="130"/>
      <c r="AL1014" s="130"/>
      <c r="AN1014" s="133"/>
    </row>
    <row r="1015" ht="15.75" customHeight="1">
      <c r="AJ1015" s="130"/>
      <c r="AL1015" s="130"/>
      <c r="AN1015" s="133"/>
    </row>
    <row r="1016" ht="15.75" customHeight="1">
      <c r="AJ1016" s="130"/>
      <c r="AL1016" s="130"/>
      <c r="AN1016" s="133"/>
    </row>
    <row r="1017" ht="15.75" customHeight="1">
      <c r="AJ1017" s="130"/>
      <c r="AL1017" s="130"/>
      <c r="AN1017" s="133"/>
    </row>
    <row r="1018" ht="15.75" customHeight="1">
      <c r="AJ1018" s="130"/>
      <c r="AL1018" s="130"/>
      <c r="AN1018" s="133"/>
    </row>
    <row r="1019" ht="15.75" customHeight="1">
      <c r="AJ1019" s="130"/>
      <c r="AL1019" s="130"/>
      <c r="AN1019" s="133"/>
    </row>
    <row r="1020" ht="15.75" customHeight="1">
      <c r="AJ1020" s="130"/>
      <c r="AL1020" s="130"/>
      <c r="AN1020" s="133"/>
    </row>
    <row r="1021" ht="15.75" customHeight="1">
      <c r="AJ1021" s="130"/>
      <c r="AL1021" s="130"/>
      <c r="AN1021" s="133"/>
    </row>
    <row r="1022" ht="15.75" customHeight="1">
      <c r="AJ1022" s="130"/>
      <c r="AL1022" s="130"/>
      <c r="AN1022" s="133"/>
    </row>
  </sheetData>
  <mergeCells count="4">
    <mergeCell ref="B1:M1"/>
    <mergeCell ref="N1:Y1"/>
    <mergeCell ref="Z1:AK1"/>
    <mergeCell ref="AL1:AW1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